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8010" tabRatio="967" firstSheet="11" activeTab="1"/>
  </bookViews>
  <sheets>
    <sheet name="初期設定" sheetId="46" r:id="rId1"/>
    <sheet name="振込内訳書" sheetId="26" r:id="rId2"/>
    <sheet name="120ｋｍ  (公認)" sheetId="43" state="hidden" r:id="rId3"/>
    <sheet name="120ｋｍ  " sheetId="42" state="hidden" r:id="rId4"/>
    <sheet name="100ｋｍ  (公認)" sheetId="53" state="hidden" r:id="rId5"/>
    <sheet name="100ｋｍ" sheetId="54" state="hidden" r:id="rId6"/>
    <sheet name="80ｋｍ  (公認)  " sheetId="41" state="hidden" r:id="rId7"/>
    <sheet name="80ｋｍ  " sheetId="40" state="hidden" r:id="rId8"/>
    <sheet name="60ｋｍ  (公認) " sheetId="32" r:id="rId9"/>
    <sheet name="60ｋｍ  " sheetId="34" r:id="rId10"/>
    <sheet name="40ｋｍ  (公認) " sheetId="35" r:id="rId11"/>
    <sheet name="40ｋｍ " sheetId="36" r:id="rId12"/>
    <sheet name="20ｋｍ" sheetId="37" r:id="rId13"/>
    <sheet name="40ｋｍトライアル " sheetId="45" r:id="rId14"/>
    <sheet name="20ｋｍトライアル" sheetId="44" r:id="rId15"/>
    <sheet name="20ｋｍホーストレッキング" sheetId="52" r:id="rId16"/>
    <sheet name="ワクチン接種報告書" sheetId="24" r:id="rId17"/>
    <sheet name="ﾒﾃﾞｨｶﾙｶｰﾄﾞ" sheetId="21" r:id="rId18"/>
    <sheet name="同意書" sheetId="25" r:id="rId19"/>
    <sheet name="所有資格証明（馬）" sheetId="39" r:id="rId20"/>
    <sheet name="所有資格証明（人）" sheetId="38" r:id="rId21"/>
    <sheet name="変更届" sheetId="30" r:id="rId22"/>
    <sheet name="誓約書(コロナ）" sheetId="49" state="hidden" r:id="rId23"/>
    <sheet name="誓約書コロナ対策" sheetId="51" state="hidden" r:id="rId24"/>
    <sheet name="誓約書" sheetId="47" state="hidden" r:id="rId25"/>
    <sheet name="健康観察・行動記録" sheetId="48" state="hidden" r:id="rId26"/>
  </sheets>
  <definedNames>
    <definedName name="_xlnm.Print_Area" localSheetId="5">'100ｋｍ'!$A$1:$O$33</definedName>
    <definedName name="_xlnm.Print_Area" localSheetId="4">'100ｋｍ  (公認)'!$A$1:$O$33</definedName>
    <definedName name="_xlnm.Print_Area" localSheetId="3">'120ｋｍ  '!$A$1:$O$33</definedName>
    <definedName name="_xlnm.Print_Area" localSheetId="2">'120ｋｍ  (公認)'!$A$1:$O$33</definedName>
    <definedName name="_xlnm.Print_Area" localSheetId="12">'20ｋｍ'!$A$1:$O$33</definedName>
    <definedName name="_xlnm.Print_Area" localSheetId="14">'20ｋｍトライアル'!$A$1:$O$33</definedName>
    <definedName name="_xlnm.Print_Area" localSheetId="15">'20ｋｍホーストレッキング'!$A$1:$O$33</definedName>
    <definedName name="_xlnm.Print_Area" localSheetId="11">'40ｋｍ '!$A$1:$O$33</definedName>
    <definedName name="_xlnm.Print_Area" localSheetId="10">'40ｋｍ  (公認) '!$A$1:$O$33</definedName>
    <definedName name="_xlnm.Print_Area" localSheetId="13">'40ｋｍトライアル '!$A$1:$O$33</definedName>
    <definedName name="_xlnm.Print_Area" localSheetId="9">'60ｋｍ  '!$A$1:$O$33</definedName>
    <definedName name="_xlnm.Print_Area" localSheetId="8">'60ｋｍ  (公認) '!$A$1:$O$33</definedName>
    <definedName name="_xlnm.Print_Area" localSheetId="7">'80ｋｍ  '!$A$1:$O$33</definedName>
    <definedName name="_xlnm.Print_Area" localSheetId="6">'80ｋｍ  (公認)  '!$A$1:$O$33</definedName>
    <definedName name="_xlnm.Print_Area" localSheetId="17">ﾒﾃﾞｨｶﾙｶｰﾄﾞ!$A$1:$K$37</definedName>
    <definedName name="_xlnm.Print_Area" localSheetId="16">ワクチン接種報告書!$A$1:$L$53</definedName>
    <definedName name="_xlnm.Print_Area" localSheetId="25">健康観察・行動記録!$A$1:$P$36</definedName>
    <definedName name="_xlnm.Print_Area" localSheetId="20">'所有資格証明（人）'!$A$1:$L$53</definedName>
    <definedName name="_xlnm.Print_Area" localSheetId="19">'所有資格証明（馬）'!$A$1:$L$53</definedName>
    <definedName name="_xlnm.Print_Area" localSheetId="24">誓約書!$A$1:$H$22</definedName>
    <definedName name="_xlnm.Print_Area" localSheetId="23">誓約書コロナ対策!$A$1:$J$58</definedName>
    <definedName name="_xlnm.Print_Area" localSheetId="18">同意書!$A$1:$J$53</definedName>
    <definedName name="大会名">初期設定!$C$2</definedName>
  </definedNames>
  <calcPr calcId="144525"/>
</workbook>
</file>

<file path=xl/comments1.xml><?xml version="1.0" encoding="utf-8"?>
<comments xmlns="http://schemas.openxmlformats.org/spreadsheetml/2006/main">
  <authors>
    <author>masaaki hayakawa</author>
  </authors>
  <commentList>
    <comment ref="F68" authorId="0">
      <text>
        <r>
          <rPr>
            <sz val="10"/>
            <color rgb="FF000000"/>
            <rFont val="ＭＳ Ｐゴシック"/>
            <charset val="128"/>
          </rPr>
          <t>日付を記入してください</t>
        </r>
        <r>
          <rPr>
            <sz val="10"/>
            <color rgb="FF000000"/>
            <rFont val="Yu Gothic UI"/>
            <charset val="134"/>
          </rPr>
          <t xml:space="preserve">
****/**/**
</t>
        </r>
      </text>
    </comment>
  </commentList>
</comments>
</file>

<file path=xl/comments2.xml><?xml version="1.0" encoding="utf-8"?>
<comments xmlns="http://schemas.openxmlformats.org/spreadsheetml/2006/main">
  <authors>
    <author>masaaki hayakawa</author>
  </authors>
  <commentList>
    <comment ref="F7" authorId="0">
      <text>
        <r>
          <rPr>
            <b/>
            <sz val="10"/>
            <color indexed="8"/>
            <rFont val="ＭＳ Ｐゴシック"/>
            <charset val="128"/>
          </rPr>
          <t>日付を入力してください</t>
        </r>
        <r>
          <rPr>
            <b/>
            <sz val="10"/>
            <color indexed="8"/>
            <rFont val="Yu Gothic UI"/>
            <charset val="134"/>
          </rPr>
          <t xml:space="preserve">
**/**/**
</t>
        </r>
      </text>
    </comment>
    <comment ref="C14" authorId="0">
      <text>
        <r>
          <rPr>
            <b/>
            <sz val="10"/>
            <color indexed="8"/>
            <rFont val="ＭＳ Ｐゴシック"/>
            <charset val="128"/>
          </rPr>
          <t>日付を入力してください</t>
        </r>
        <r>
          <rPr>
            <sz val="4"/>
            <color indexed="8"/>
            <rFont val="ＭＳ Ｐゴシック"/>
            <charset val="128"/>
          </rPr>
          <t xml:space="preserve">
</t>
        </r>
        <r>
          <rPr>
            <b/>
            <sz val="10"/>
            <color indexed="8"/>
            <rFont val="ＭＳ Ｐゴシック"/>
            <charset val="128"/>
          </rPr>
          <t>**/**/**</t>
        </r>
        <r>
          <rPr>
            <sz val="4"/>
            <color indexed="8"/>
            <rFont val="ＭＳ Ｐゴシック"/>
            <charset val="128"/>
          </rPr>
          <t xml:space="preserve">
</t>
        </r>
      </text>
    </comment>
    <comment ref="D14" authorId="0">
      <text>
        <r>
          <rPr>
            <b/>
            <sz val="9"/>
            <color indexed="8"/>
            <rFont val="ＭＳ Ｐゴシック"/>
            <charset val="128"/>
          </rPr>
          <t>日付を入力してください</t>
        </r>
        <r>
          <rPr>
            <sz val="3"/>
            <color indexed="8"/>
            <rFont val="ＭＳ Ｐゴシック"/>
            <charset val="128"/>
          </rPr>
          <t xml:space="preserve">
</t>
        </r>
        <r>
          <rPr>
            <b/>
            <sz val="9"/>
            <color indexed="8"/>
            <rFont val="ＭＳ Ｐゴシック"/>
            <charset val="128"/>
          </rPr>
          <t>**/**/**</t>
        </r>
        <r>
          <rPr>
            <sz val="3"/>
            <color indexed="8"/>
            <rFont val="ＭＳ Ｐゴシック"/>
            <charset val="128"/>
          </rPr>
          <t xml:space="preserve">
</t>
        </r>
      </text>
    </comment>
    <comment ref="E14" authorId="0">
      <text>
        <r>
          <rPr>
            <b/>
            <sz val="10"/>
            <color indexed="8"/>
            <rFont val="ＭＳ Ｐゴシック"/>
            <charset val="128"/>
          </rPr>
          <t>日付を入力してください</t>
        </r>
        <r>
          <rPr>
            <sz val="4"/>
            <color indexed="8"/>
            <rFont val="ＭＳ Ｐゴシック"/>
            <charset val="128"/>
          </rPr>
          <t xml:space="preserve">
</t>
        </r>
        <r>
          <rPr>
            <b/>
            <sz val="10"/>
            <color indexed="8"/>
            <rFont val="ＭＳ Ｐゴシック"/>
            <charset val="128"/>
          </rPr>
          <t>**/**/**</t>
        </r>
        <r>
          <rPr>
            <sz val="4"/>
            <color indexed="8"/>
            <rFont val="ＭＳ Ｐゴシック"/>
            <charset val="128"/>
          </rPr>
          <t xml:space="preserve">
</t>
        </r>
      </text>
    </comment>
    <comment ref="F14" authorId="0">
      <text>
        <r>
          <rPr>
            <b/>
            <sz val="10"/>
            <color indexed="8"/>
            <rFont val="ＭＳ Ｐゴシック"/>
            <charset val="128"/>
          </rPr>
          <t>日付を入力してください</t>
        </r>
        <r>
          <rPr>
            <b/>
            <sz val="10"/>
            <color indexed="8"/>
            <rFont val="Yu Gothic UI"/>
            <charset val="134"/>
          </rPr>
          <t xml:space="preserve">
**/**/**</t>
        </r>
      </text>
    </comment>
    <comment ref="C15" authorId="0">
      <text>
        <r>
          <rPr>
            <b/>
            <sz val="10"/>
            <color indexed="8"/>
            <rFont val="ＭＳ Ｐゴシック"/>
            <charset val="128"/>
          </rPr>
          <t>日付を入力してください</t>
        </r>
        <r>
          <rPr>
            <sz val="4"/>
            <color indexed="8"/>
            <rFont val="ＭＳ Ｐゴシック"/>
            <charset val="128"/>
          </rPr>
          <t xml:space="preserve">
</t>
        </r>
        <r>
          <rPr>
            <b/>
            <sz val="10"/>
            <color indexed="8"/>
            <rFont val="ＭＳ Ｐゴシック"/>
            <charset val="128"/>
          </rPr>
          <t>**/**/**</t>
        </r>
        <r>
          <rPr>
            <sz val="4"/>
            <color indexed="8"/>
            <rFont val="ＭＳ Ｐゴシック"/>
            <charset val="128"/>
          </rPr>
          <t xml:space="preserve">
</t>
        </r>
      </text>
    </comment>
    <comment ref="D15" authorId="0">
      <text>
        <r>
          <rPr>
            <b/>
            <sz val="10"/>
            <color indexed="8"/>
            <rFont val="ＭＳ Ｐゴシック"/>
            <charset val="128"/>
          </rPr>
          <t>日付を入力してください</t>
        </r>
        <r>
          <rPr>
            <sz val="4"/>
            <color indexed="8"/>
            <rFont val="ＭＳ Ｐゴシック"/>
            <charset val="128"/>
          </rPr>
          <t xml:space="preserve">
</t>
        </r>
        <r>
          <rPr>
            <b/>
            <sz val="10"/>
            <color indexed="8"/>
            <rFont val="ＭＳ Ｐゴシック"/>
            <charset val="128"/>
          </rPr>
          <t>**/**/**</t>
        </r>
        <r>
          <rPr>
            <sz val="4"/>
            <color indexed="8"/>
            <rFont val="ＭＳ Ｐゴシック"/>
            <charset val="128"/>
          </rPr>
          <t xml:space="preserve">
</t>
        </r>
      </text>
    </comment>
    <comment ref="E15" authorId="0">
      <text>
        <r>
          <rPr>
            <b/>
            <sz val="10"/>
            <color indexed="8"/>
            <rFont val="ＭＳ Ｐゴシック"/>
            <charset val="128"/>
          </rPr>
          <t>日付を入力してください</t>
        </r>
        <r>
          <rPr>
            <sz val="4"/>
            <color indexed="8"/>
            <rFont val="ＭＳ Ｐゴシック"/>
            <charset val="128"/>
          </rPr>
          <t xml:space="preserve">
</t>
        </r>
        <r>
          <rPr>
            <b/>
            <sz val="10"/>
            <color indexed="8"/>
            <rFont val="ＭＳ Ｐゴシック"/>
            <charset val="128"/>
          </rPr>
          <t>**/**/**</t>
        </r>
        <r>
          <rPr>
            <sz val="4"/>
            <color indexed="8"/>
            <rFont val="ＭＳ Ｐゴシック"/>
            <charset val="128"/>
          </rPr>
          <t xml:space="preserve">
</t>
        </r>
      </text>
    </comment>
    <comment ref="F15" authorId="0">
      <text>
        <r>
          <rPr>
            <b/>
            <sz val="10"/>
            <color indexed="8"/>
            <rFont val="ＭＳ Ｐゴシック"/>
            <charset val="128"/>
          </rPr>
          <t>日付を入力してください</t>
        </r>
        <r>
          <rPr>
            <b/>
            <sz val="10"/>
            <color indexed="8"/>
            <rFont val="Yu Gothic UI"/>
            <charset val="134"/>
          </rPr>
          <t xml:space="preserve">
**/**/**</t>
        </r>
      </text>
    </comment>
    <comment ref="C21" authorId="0">
      <text>
        <r>
          <rPr>
            <b/>
            <sz val="10"/>
            <color indexed="8"/>
            <rFont val="ＭＳ Ｐゴシック"/>
            <charset val="128"/>
          </rPr>
          <t>日付を入力してください</t>
        </r>
        <r>
          <rPr>
            <sz val="4"/>
            <color indexed="8"/>
            <rFont val="ＭＳ Ｐゴシック"/>
            <charset val="128"/>
          </rPr>
          <t xml:space="preserve">
</t>
        </r>
        <r>
          <rPr>
            <b/>
            <sz val="10"/>
            <color indexed="8"/>
            <rFont val="ＭＳ Ｐゴシック"/>
            <charset val="128"/>
          </rPr>
          <t>**/**/**</t>
        </r>
        <r>
          <rPr>
            <sz val="4"/>
            <color indexed="8"/>
            <rFont val="ＭＳ Ｐゴシック"/>
            <charset val="128"/>
          </rPr>
          <t xml:space="preserve">
</t>
        </r>
      </text>
    </comment>
    <comment ref="D21" authorId="0">
      <text>
        <r>
          <rPr>
            <b/>
            <sz val="9"/>
            <color indexed="8"/>
            <rFont val="ＭＳ Ｐゴシック"/>
            <charset val="128"/>
          </rPr>
          <t>日付を入力してください</t>
        </r>
        <r>
          <rPr>
            <sz val="3"/>
            <color indexed="8"/>
            <rFont val="ＭＳ Ｐゴシック"/>
            <charset val="128"/>
          </rPr>
          <t xml:space="preserve">
</t>
        </r>
        <r>
          <rPr>
            <b/>
            <sz val="9"/>
            <color indexed="8"/>
            <rFont val="ＭＳ Ｐゴシック"/>
            <charset val="128"/>
          </rPr>
          <t>**/**/**</t>
        </r>
        <r>
          <rPr>
            <sz val="3"/>
            <color indexed="8"/>
            <rFont val="ＭＳ Ｐゴシック"/>
            <charset val="128"/>
          </rPr>
          <t xml:space="preserve">
</t>
        </r>
      </text>
    </comment>
    <comment ref="E21" authorId="0">
      <text>
        <r>
          <rPr>
            <b/>
            <sz val="10"/>
            <color indexed="8"/>
            <rFont val="ＭＳ Ｐゴシック"/>
            <charset val="128"/>
          </rPr>
          <t>日付を入力してください</t>
        </r>
        <r>
          <rPr>
            <sz val="4"/>
            <color indexed="8"/>
            <rFont val="ＭＳ Ｐゴシック"/>
            <charset val="128"/>
          </rPr>
          <t xml:space="preserve">
</t>
        </r>
        <r>
          <rPr>
            <b/>
            <sz val="10"/>
            <color indexed="8"/>
            <rFont val="ＭＳ Ｐゴシック"/>
            <charset val="128"/>
          </rPr>
          <t>**/**/**</t>
        </r>
        <r>
          <rPr>
            <sz val="4"/>
            <color indexed="8"/>
            <rFont val="ＭＳ Ｐゴシック"/>
            <charset val="128"/>
          </rPr>
          <t xml:space="preserve">
</t>
        </r>
      </text>
    </comment>
    <comment ref="F21" authorId="0">
      <text>
        <r>
          <rPr>
            <b/>
            <sz val="10"/>
            <color indexed="8"/>
            <rFont val="ＭＳ Ｐゴシック"/>
            <charset val="128"/>
          </rPr>
          <t>日付を入力してください</t>
        </r>
        <r>
          <rPr>
            <b/>
            <sz val="10"/>
            <color indexed="8"/>
            <rFont val="Yu Gothic UI"/>
            <charset val="134"/>
          </rPr>
          <t xml:space="preserve">
**/**/**</t>
        </r>
      </text>
    </comment>
    <comment ref="C22" authorId="0">
      <text>
        <r>
          <rPr>
            <b/>
            <sz val="10"/>
            <color indexed="8"/>
            <rFont val="ＭＳ Ｐゴシック"/>
            <charset val="128"/>
          </rPr>
          <t>日付を入力してください</t>
        </r>
        <r>
          <rPr>
            <sz val="4"/>
            <color indexed="8"/>
            <rFont val="ＭＳ Ｐゴシック"/>
            <charset val="128"/>
          </rPr>
          <t xml:space="preserve">
</t>
        </r>
        <r>
          <rPr>
            <b/>
            <sz val="10"/>
            <color indexed="8"/>
            <rFont val="ＭＳ Ｐゴシック"/>
            <charset val="128"/>
          </rPr>
          <t>**/**/**</t>
        </r>
        <r>
          <rPr>
            <sz val="4"/>
            <color indexed="8"/>
            <rFont val="ＭＳ Ｐゴシック"/>
            <charset val="128"/>
          </rPr>
          <t xml:space="preserve">
</t>
        </r>
      </text>
    </comment>
    <comment ref="D22" authorId="0">
      <text>
        <r>
          <rPr>
            <b/>
            <sz val="10"/>
            <color indexed="8"/>
            <rFont val="ＭＳ Ｐゴシック"/>
            <charset val="128"/>
          </rPr>
          <t>日付を入力してください</t>
        </r>
        <r>
          <rPr>
            <sz val="4"/>
            <color indexed="8"/>
            <rFont val="ＭＳ Ｐゴシック"/>
            <charset val="128"/>
          </rPr>
          <t xml:space="preserve">
</t>
        </r>
        <r>
          <rPr>
            <b/>
            <sz val="10"/>
            <color indexed="8"/>
            <rFont val="ＭＳ Ｐゴシック"/>
            <charset val="128"/>
          </rPr>
          <t>**/**/**</t>
        </r>
        <r>
          <rPr>
            <sz val="4"/>
            <color indexed="8"/>
            <rFont val="ＭＳ Ｐゴシック"/>
            <charset val="128"/>
          </rPr>
          <t xml:space="preserve">
</t>
        </r>
      </text>
    </comment>
    <comment ref="E22" authorId="0">
      <text>
        <r>
          <rPr>
            <b/>
            <sz val="10"/>
            <color indexed="8"/>
            <rFont val="ＭＳ Ｐゴシック"/>
            <charset val="128"/>
          </rPr>
          <t>日付を入力してください</t>
        </r>
        <r>
          <rPr>
            <sz val="4"/>
            <color indexed="8"/>
            <rFont val="ＭＳ Ｐゴシック"/>
            <charset val="128"/>
          </rPr>
          <t xml:space="preserve">
</t>
        </r>
        <r>
          <rPr>
            <b/>
            <sz val="10"/>
            <color indexed="8"/>
            <rFont val="ＭＳ Ｐゴシック"/>
            <charset val="128"/>
          </rPr>
          <t>**/**/**</t>
        </r>
        <r>
          <rPr>
            <sz val="4"/>
            <color indexed="8"/>
            <rFont val="ＭＳ Ｐゴシック"/>
            <charset val="128"/>
          </rPr>
          <t xml:space="preserve">
</t>
        </r>
      </text>
    </comment>
    <comment ref="F22" authorId="0">
      <text>
        <r>
          <rPr>
            <b/>
            <sz val="10"/>
            <color indexed="8"/>
            <rFont val="ＭＳ Ｐゴシック"/>
            <charset val="128"/>
          </rPr>
          <t>日付を入力してください</t>
        </r>
        <r>
          <rPr>
            <b/>
            <sz val="10"/>
            <color indexed="8"/>
            <rFont val="Yu Gothic UI"/>
            <charset val="134"/>
          </rPr>
          <t xml:space="preserve">
**/**/**</t>
        </r>
      </text>
    </comment>
    <comment ref="C28" authorId="0">
      <text>
        <r>
          <rPr>
            <b/>
            <sz val="10"/>
            <color indexed="8"/>
            <rFont val="ＭＳ Ｐゴシック"/>
            <charset val="128"/>
          </rPr>
          <t>日付を入力してください</t>
        </r>
        <r>
          <rPr>
            <sz val="4"/>
            <color indexed="8"/>
            <rFont val="ＭＳ Ｐゴシック"/>
            <charset val="128"/>
          </rPr>
          <t xml:space="preserve">
</t>
        </r>
        <r>
          <rPr>
            <b/>
            <sz val="10"/>
            <color indexed="8"/>
            <rFont val="ＭＳ Ｐゴシック"/>
            <charset val="128"/>
          </rPr>
          <t>**/**/**</t>
        </r>
        <r>
          <rPr>
            <sz val="4"/>
            <color indexed="8"/>
            <rFont val="ＭＳ Ｐゴシック"/>
            <charset val="128"/>
          </rPr>
          <t xml:space="preserve">
</t>
        </r>
      </text>
    </comment>
    <comment ref="D28" authorId="0">
      <text>
        <r>
          <rPr>
            <b/>
            <sz val="9"/>
            <color indexed="8"/>
            <rFont val="ＭＳ Ｐゴシック"/>
            <charset val="128"/>
          </rPr>
          <t>日付を入力してください</t>
        </r>
        <r>
          <rPr>
            <sz val="3"/>
            <color indexed="8"/>
            <rFont val="ＭＳ Ｐゴシック"/>
            <charset val="128"/>
          </rPr>
          <t xml:space="preserve">
</t>
        </r>
        <r>
          <rPr>
            <b/>
            <sz val="9"/>
            <color indexed="8"/>
            <rFont val="ＭＳ Ｐゴシック"/>
            <charset val="128"/>
          </rPr>
          <t>**/**/**</t>
        </r>
        <r>
          <rPr>
            <sz val="3"/>
            <color indexed="8"/>
            <rFont val="ＭＳ Ｐゴシック"/>
            <charset val="128"/>
          </rPr>
          <t xml:space="preserve">
</t>
        </r>
      </text>
    </comment>
    <comment ref="E28" authorId="0">
      <text>
        <r>
          <rPr>
            <b/>
            <sz val="10"/>
            <color indexed="8"/>
            <rFont val="ＭＳ Ｐゴシック"/>
            <charset val="128"/>
          </rPr>
          <t>日付を入力してください</t>
        </r>
        <r>
          <rPr>
            <sz val="4"/>
            <color indexed="8"/>
            <rFont val="ＭＳ Ｐゴシック"/>
            <charset val="128"/>
          </rPr>
          <t xml:space="preserve">
</t>
        </r>
        <r>
          <rPr>
            <b/>
            <sz val="10"/>
            <color indexed="8"/>
            <rFont val="ＭＳ Ｐゴシック"/>
            <charset val="128"/>
          </rPr>
          <t>**/**/**</t>
        </r>
        <r>
          <rPr>
            <sz val="4"/>
            <color indexed="8"/>
            <rFont val="ＭＳ Ｐゴシック"/>
            <charset val="128"/>
          </rPr>
          <t xml:space="preserve">
</t>
        </r>
      </text>
    </comment>
    <comment ref="F28" authorId="0">
      <text>
        <r>
          <rPr>
            <b/>
            <sz val="10"/>
            <color indexed="8"/>
            <rFont val="ＭＳ Ｐゴシック"/>
            <charset val="128"/>
          </rPr>
          <t>日付を入力してください</t>
        </r>
        <r>
          <rPr>
            <b/>
            <sz val="10"/>
            <color indexed="8"/>
            <rFont val="Yu Gothic UI"/>
            <charset val="134"/>
          </rPr>
          <t xml:space="preserve">
**/**/**</t>
        </r>
      </text>
    </comment>
    <comment ref="C29" authorId="0">
      <text>
        <r>
          <rPr>
            <b/>
            <sz val="10"/>
            <color indexed="8"/>
            <rFont val="ＭＳ Ｐゴシック"/>
            <charset val="128"/>
          </rPr>
          <t>日付を入力してください</t>
        </r>
        <r>
          <rPr>
            <sz val="4"/>
            <color indexed="8"/>
            <rFont val="ＭＳ Ｐゴシック"/>
            <charset val="128"/>
          </rPr>
          <t xml:space="preserve">
</t>
        </r>
        <r>
          <rPr>
            <b/>
            <sz val="10"/>
            <color indexed="8"/>
            <rFont val="ＭＳ Ｐゴシック"/>
            <charset val="128"/>
          </rPr>
          <t>**/**/**</t>
        </r>
        <r>
          <rPr>
            <sz val="4"/>
            <color indexed="8"/>
            <rFont val="ＭＳ Ｐゴシック"/>
            <charset val="128"/>
          </rPr>
          <t xml:space="preserve">
</t>
        </r>
      </text>
    </comment>
    <comment ref="D29" authorId="0">
      <text>
        <r>
          <rPr>
            <b/>
            <sz val="10"/>
            <color indexed="8"/>
            <rFont val="ＭＳ Ｐゴシック"/>
            <charset val="128"/>
          </rPr>
          <t>日付を入力してください</t>
        </r>
        <r>
          <rPr>
            <sz val="4"/>
            <color indexed="8"/>
            <rFont val="ＭＳ Ｐゴシック"/>
            <charset val="128"/>
          </rPr>
          <t xml:space="preserve">
</t>
        </r>
        <r>
          <rPr>
            <b/>
            <sz val="10"/>
            <color indexed="8"/>
            <rFont val="ＭＳ Ｐゴシック"/>
            <charset val="128"/>
          </rPr>
          <t>**/**/**</t>
        </r>
        <r>
          <rPr>
            <sz val="4"/>
            <color indexed="8"/>
            <rFont val="ＭＳ Ｐゴシック"/>
            <charset val="128"/>
          </rPr>
          <t xml:space="preserve">
</t>
        </r>
      </text>
    </comment>
    <comment ref="E29" authorId="0">
      <text>
        <r>
          <rPr>
            <b/>
            <sz val="10"/>
            <color indexed="8"/>
            <rFont val="ＭＳ Ｐゴシック"/>
            <charset val="128"/>
          </rPr>
          <t>日付を入力してください</t>
        </r>
        <r>
          <rPr>
            <sz val="4"/>
            <color indexed="8"/>
            <rFont val="ＭＳ Ｐゴシック"/>
            <charset val="128"/>
          </rPr>
          <t xml:space="preserve">
</t>
        </r>
        <r>
          <rPr>
            <b/>
            <sz val="10"/>
            <color indexed="8"/>
            <rFont val="ＭＳ Ｐゴシック"/>
            <charset val="128"/>
          </rPr>
          <t>**/**/**</t>
        </r>
        <r>
          <rPr>
            <sz val="4"/>
            <color indexed="8"/>
            <rFont val="ＭＳ Ｐゴシック"/>
            <charset val="128"/>
          </rPr>
          <t xml:space="preserve">
</t>
        </r>
      </text>
    </comment>
    <comment ref="F29" authorId="0">
      <text>
        <r>
          <rPr>
            <b/>
            <sz val="10"/>
            <color indexed="8"/>
            <rFont val="ＭＳ Ｐゴシック"/>
            <charset val="128"/>
          </rPr>
          <t>日付を入力してください</t>
        </r>
        <r>
          <rPr>
            <b/>
            <sz val="10"/>
            <color indexed="8"/>
            <rFont val="Yu Gothic UI"/>
            <charset val="134"/>
          </rPr>
          <t xml:space="preserve">
**/**/**</t>
        </r>
      </text>
    </comment>
    <comment ref="C35" authorId="0">
      <text>
        <r>
          <rPr>
            <b/>
            <sz val="10"/>
            <color indexed="8"/>
            <rFont val="ＭＳ Ｐゴシック"/>
            <charset val="128"/>
          </rPr>
          <t>日付を入力してください</t>
        </r>
        <r>
          <rPr>
            <sz val="4"/>
            <color indexed="8"/>
            <rFont val="ＭＳ Ｐゴシック"/>
            <charset val="128"/>
          </rPr>
          <t xml:space="preserve">
</t>
        </r>
        <r>
          <rPr>
            <b/>
            <sz val="10"/>
            <color indexed="8"/>
            <rFont val="ＭＳ Ｐゴシック"/>
            <charset val="128"/>
          </rPr>
          <t>**/**/**</t>
        </r>
        <r>
          <rPr>
            <sz val="4"/>
            <color indexed="8"/>
            <rFont val="ＭＳ Ｐゴシック"/>
            <charset val="128"/>
          </rPr>
          <t xml:space="preserve">
</t>
        </r>
      </text>
    </comment>
    <comment ref="D35" authorId="0">
      <text>
        <r>
          <rPr>
            <b/>
            <sz val="9"/>
            <color indexed="8"/>
            <rFont val="ＭＳ Ｐゴシック"/>
            <charset val="128"/>
          </rPr>
          <t>日付を入力してください</t>
        </r>
        <r>
          <rPr>
            <sz val="3"/>
            <color indexed="8"/>
            <rFont val="ＭＳ Ｐゴシック"/>
            <charset val="128"/>
          </rPr>
          <t xml:space="preserve">
</t>
        </r>
        <r>
          <rPr>
            <b/>
            <sz val="9"/>
            <color indexed="8"/>
            <rFont val="ＭＳ Ｐゴシック"/>
            <charset val="128"/>
          </rPr>
          <t>**/**/**</t>
        </r>
        <r>
          <rPr>
            <sz val="3"/>
            <color indexed="8"/>
            <rFont val="ＭＳ Ｐゴシック"/>
            <charset val="128"/>
          </rPr>
          <t xml:space="preserve">
</t>
        </r>
      </text>
    </comment>
    <comment ref="E35" authorId="0">
      <text>
        <r>
          <rPr>
            <b/>
            <sz val="10"/>
            <color indexed="8"/>
            <rFont val="ＭＳ Ｐゴシック"/>
            <charset val="128"/>
          </rPr>
          <t>日付を入力してください</t>
        </r>
        <r>
          <rPr>
            <sz val="4"/>
            <color indexed="8"/>
            <rFont val="ＭＳ Ｐゴシック"/>
            <charset val="128"/>
          </rPr>
          <t xml:space="preserve">
</t>
        </r>
        <r>
          <rPr>
            <b/>
            <sz val="10"/>
            <color indexed="8"/>
            <rFont val="ＭＳ Ｐゴシック"/>
            <charset val="128"/>
          </rPr>
          <t>**/**/**</t>
        </r>
        <r>
          <rPr>
            <sz val="4"/>
            <color indexed="8"/>
            <rFont val="ＭＳ Ｐゴシック"/>
            <charset val="128"/>
          </rPr>
          <t xml:space="preserve">
</t>
        </r>
      </text>
    </comment>
    <comment ref="F35" authorId="0">
      <text>
        <r>
          <rPr>
            <b/>
            <sz val="10"/>
            <color indexed="8"/>
            <rFont val="ＭＳ Ｐゴシック"/>
            <charset val="128"/>
          </rPr>
          <t>日付を入力してください</t>
        </r>
        <r>
          <rPr>
            <b/>
            <sz val="10"/>
            <color indexed="8"/>
            <rFont val="Yu Gothic UI"/>
            <charset val="134"/>
          </rPr>
          <t xml:space="preserve">
**/**/**</t>
        </r>
      </text>
    </comment>
    <comment ref="C36" authorId="0">
      <text>
        <r>
          <rPr>
            <b/>
            <sz val="10"/>
            <color indexed="8"/>
            <rFont val="ＭＳ Ｐゴシック"/>
            <charset val="128"/>
          </rPr>
          <t>日付を入力してください</t>
        </r>
        <r>
          <rPr>
            <sz val="4"/>
            <color indexed="8"/>
            <rFont val="ＭＳ Ｐゴシック"/>
            <charset val="128"/>
          </rPr>
          <t xml:space="preserve">
</t>
        </r>
        <r>
          <rPr>
            <b/>
            <sz val="10"/>
            <color indexed="8"/>
            <rFont val="ＭＳ Ｐゴシック"/>
            <charset val="128"/>
          </rPr>
          <t>**/**/**</t>
        </r>
        <r>
          <rPr>
            <sz val="4"/>
            <color indexed="8"/>
            <rFont val="ＭＳ Ｐゴシック"/>
            <charset val="128"/>
          </rPr>
          <t xml:space="preserve">
</t>
        </r>
      </text>
    </comment>
    <comment ref="D36" authorId="0">
      <text>
        <r>
          <rPr>
            <b/>
            <sz val="10"/>
            <color indexed="8"/>
            <rFont val="ＭＳ Ｐゴシック"/>
            <charset val="128"/>
          </rPr>
          <t>日付を入力してください</t>
        </r>
        <r>
          <rPr>
            <sz val="4"/>
            <color indexed="8"/>
            <rFont val="ＭＳ Ｐゴシック"/>
            <charset val="128"/>
          </rPr>
          <t xml:space="preserve">
</t>
        </r>
        <r>
          <rPr>
            <b/>
            <sz val="10"/>
            <color indexed="8"/>
            <rFont val="ＭＳ Ｐゴシック"/>
            <charset val="128"/>
          </rPr>
          <t>**/**/**</t>
        </r>
        <r>
          <rPr>
            <sz val="4"/>
            <color indexed="8"/>
            <rFont val="ＭＳ Ｐゴシック"/>
            <charset val="128"/>
          </rPr>
          <t xml:space="preserve">
</t>
        </r>
      </text>
    </comment>
    <comment ref="E36" authorId="0">
      <text>
        <r>
          <rPr>
            <b/>
            <sz val="10"/>
            <color indexed="8"/>
            <rFont val="ＭＳ Ｐゴシック"/>
            <charset val="128"/>
          </rPr>
          <t>日付を入力してください</t>
        </r>
        <r>
          <rPr>
            <sz val="4"/>
            <color indexed="8"/>
            <rFont val="ＭＳ Ｐゴシック"/>
            <charset val="128"/>
          </rPr>
          <t xml:space="preserve">
</t>
        </r>
        <r>
          <rPr>
            <b/>
            <sz val="10"/>
            <color indexed="8"/>
            <rFont val="ＭＳ Ｐゴシック"/>
            <charset val="128"/>
          </rPr>
          <t>**/**/**</t>
        </r>
        <r>
          <rPr>
            <sz val="4"/>
            <color indexed="8"/>
            <rFont val="ＭＳ Ｐゴシック"/>
            <charset val="128"/>
          </rPr>
          <t xml:space="preserve">
</t>
        </r>
      </text>
    </comment>
    <comment ref="F36" authorId="0">
      <text>
        <r>
          <rPr>
            <b/>
            <sz val="10"/>
            <color indexed="8"/>
            <rFont val="ＭＳ Ｐゴシック"/>
            <charset val="128"/>
          </rPr>
          <t>日付を入力してください</t>
        </r>
        <r>
          <rPr>
            <b/>
            <sz val="10"/>
            <color indexed="8"/>
            <rFont val="Yu Gothic UI"/>
            <charset val="134"/>
          </rPr>
          <t xml:space="preserve">
**/**/**</t>
        </r>
      </text>
    </comment>
    <comment ref="C42" authorId="0">
      <text>
        <r>
          <rPr>
            <b/>
            <sz val="10"/>
            <color indexed="8"/>
            <rFont val="ＭＳ Ｐゴシック"/>
            <charset val="128"/>
          </rPr>
          <t>日付を入力してください</t>
        </r>
        <r>
          <rPr>
            <sz val="4"/>
            <color indexed="8"/>
            <rFont val="ＭＳ Ｐゴシック"/>
            <charset val="128"/>
          </rPr>
          <t xml:space="preserve">
</t>
        </r>
        <r>
          <rPr>
            <b/>
            <sz val="10"/>
            <color indexed="8"/>
            <rFont val="ＭＳ Ｐゴシック"/>
            <charset val="128"/>
          </rPr>
          <t>**/**/**</t>
        </r>
        <r>
          <rPr>
            <sz val="4"/>
            <color indexed="8"/>
            <rFont val="ＭＳ Ｐゴシック"/>
            <charset val="128"/>
          </rPr>
          <t xml:space="preserve">
</t>
        </r>
      </text>
    </comment>
    <comment ref="D42" authorId="0">
      <text>
        <r>
          <rPr>
            <b/>
            <sz val="9"/>
            <color indexed="8"/>
            <rFont val="ＭＳ Ｐゴシック"/>
            <charset val="128"/>
          </rPr>
          <t>日付を入力してください</t>
        </r>
        <r>
          <rPr>
            <sz val="3"/>
            <color indexed="8"/>
            <rFont val="ＭＳ Ｐゴシック"/>
            <charset val="128"/>
          </rPr>
          <t xml:space="preserve">
</t>
        </r>
        <r>
          <rPr>
            <b/>
            <sz val="9"/>
            <color indexed="8"/>
            <rFont val="ＭＳ Ｐゴシック"/>
            <charset val="128"/>
          </rPr>
          <t>**/**/**</t>
        </r>
        <r>
          <rPr>
            <sz val="3"/>
            <color indexed="8"/>
            <rFont val="ＭＳ Ｐゴシック"/>
            <charset val="128"/>
          </rPr>
          <t xml:space="preserve">
</t>
        </r>
      </text>
    </comment>
    <comment ref="E42" authorId="0">
      <text>
        <r>
          <rPr>
            <b/>
            <sz val="10"/>
            <color indexed="8"/>
            <rFont val="ＭＳ Ｐゴシック"/>
            <charset val="128"/>
          </rPr>
          <t>日付を入力してください</t>
        </r>
        <r>
          <rPr>
            <sz val="4"/>
            <color indexed="8"/>
            <rFont val="ＭＳ Ｐゴシック"/>
            <charset val="128"/>
          </rPr>
          <t xml:space="preserve">
</t>
        </r>
        <r>
          <rPr>
            <b/>
            <sz val="10"/>
            <color indexed="8"/>
            <rFont val="ＭＳ Ｐゴシック"/>
            <charset val="128"/>
          </rPr>
          <t>**/**/**</t>
        </r>
        <r>
          <rPr>
            <sz val="4"/>
            <color indexed="8"/>
            <rFont val="ＭＳ Ｐゴシック"/>
            <charset val="128"/>
          </rPr>
          <t xml:space="preserve">
</t>
        </r>
      </text>
    </comment>
    <comment ref="F42" authorId="0">
      <text>
        <r>
          <rPr>
            <b/>
            <sz val="10"/>
            <color indexed="8"/>
            <rFont val="ＭＳ Ｐゴシック"/>
            <charset val="128"/>
          </rPr>
          <t>日付を入力してください</t>
        </r>
        <r>
          <rPr>
            <b/>
            <sz val="10"/>
            <color indexed="8"/>
            <rFont val="Yu Gothic UI"/>
            <charset val="134"/>
          </rPr>
          <t xml:space="preserve">
**/**/**</t>
        </r>
      </text>
    </comment>
    <comment ref="C43" authorId="0">
      <text>
        <r>
          <rPr>
            <b/>
            <sz val="10"/>
            <color indexed="8"/>
            <rFont val="ＭＳ Ｐゴシック"/>
            <charset val="128"/>
          </rPr>
          <t>日付を入力してください</t>
        </r>
        <r>
          <rPr>
            <sz val="4"/>
            <color indexed="8"/>
            <rFont val="ＭＳ Ｐゴシック"/>
            <charset val="128"/>
          </rPr>
          <t xml:space="preserve">
</t>
        </r>
        <r>
          <rPr>
            <b/>
            <sz val="10"/>
            <color indexed="8"/>
            <rFont val="ＭＳ Ｐゴシック"/>
            <charset val="128"/>
          </rPr>
          <t>**/**/**</t>
        </r>
        <r>
          <rPr>
            <sz val="4"/>
            <color indexed="8"/>
            <rFont val="ＭＳ Ｐゴシック"/>
            <charset val="128"/>
          </rPr>
          <t xml:space="preserve">
</t>
        </r>
      </text>
    </comment>
    <comment ref="D43" authorId="0">
      <text>
        <r>
          <rPr>
            <b/>
            <sz val="10"/>
            <color indexed="8"/>
            <rFont val="ＭＳ Ｐゴシック"/>
            <charset val="128"/>
          </rPr>
          <t>日付を入力してください</t>
        </r>
        <r>
          <rPr>
            <sz val="4"/>
            <color indexed="8"/>
            <rFont val="ＭＳ Ｐゴシック"/>
            <charset val="128"/>
          </rPr>
          <t xml:space="preserve">
</t>
        </r>
        <r>
          <rPr>
            <b/>
            <sz val="10"/>
            <color indexed="8"/>
            <rFont val="ＭＳ Ｐゴシック"/>
            <charset val="128"/>
          </rPr>
          <t>**/**/**</t>
        </r>
        <r>
          <rPr>
            <sz val="4"/>
            <color indexed="8"/>
            <rFont val="ＭＳ Ｐゴシック"/>
            <charset val="128"/>
          </rPr>
          <t xml:space="preserve">
</t>
        </r>
      </text>
    </comment>
    <comment ref="E43" authorId="0">
      <text>
        <r>
          <rPr>
            <b/>
            <sz val="10"/>
            <color indexed="8"/>
            <rFont val="ＭＳ Ｐゴシック"/>
            <charset val="128"/>
          </rPr>
          <t>日付を入力してください</t>
        </r>
        <r>
          <rPr>
            <sz val="4"/>
            <color indexed="8"/>
            <rFont val="ＭＳ Ｐゴシック"/>
            <charset val="128"/>
          </rPr>
          <t xml:space="preserve">
</t>
        </r>
        <r>
          <rPr>
            <b/>
            <sz val="10"/>
            <color indexed="8"/>
            <rFont val="ＭＳ Ｐゴシック"/>
            <charset val="128"/>
          </rPr>
          <t>**/**/**</t>
        </r>
        <r>
          <rPr>
            <sz val="4"/>
            <color indexed="8"/>
            <rFont val="ＭＳ Ｐゴシック"/>
            <charset val="128"/>
          </rPr>
          <t xml:space="preserve">
</t>
        </r>
      </text>
    </comment>
    <comment ref="F43" authorId="0">
      <text>
        <r>
          <rPr>
            <b/>
            <sz val="10"/>
            <color indexed="8"/>
            <rFont val="ＭＳ Ｐゴシック"/>
            <charset val="128"/>
          </rPr>
          <t>日付を入力してください</t>
        </r>
        <r>
          <rPr>
            <b/>
            <sz val="10"/>
            <color indexed="8"/>
            <rFont val="Yu Gothic UI"/>
            <charset val="134"/>
          </rPr>
          <t xml:space="preserve">
**/**/**</t>
        </r>
      </text>
    </comment>
  </commentList>
</comments>
</file>

<file path=xl/comments3.xml><?xml version="1.0" encoding="utf-8"?>
<comments xmlns="http://schemas.openxmlformats.org/spreadsheetml/2006/main">
  <authors>
    <author>早川　昌映</author>
  </authors>
  <commentList>
    <comment ref="A3" authorId="0">
      <text>
        <r>
          <rPr>
            <b/>
            <sz val="9"/>
            <rFont val="MS P ゴシック"/>
            <charset val="128"/>
          </rPr>
          <t>初期設定：大会名が入ります</t>
        </r>
        <r>
          <rPr>
            <sz val="9"/>
            <rFont val="MS P ゴシック"/>
            <charset val="128"/>
          </rPr>
          <t xml:space="preserve">
</t>
        </r>
      </text>
    </comment>
  </commentList>
</comments>
</file>

<file path=xl/sharedStrings.xml><?xml version="1.0" encoding="utf-8"?>
<sst xmlns="http://schemas.openxmlformats.org/spreadsheetml/2006/main" count="259">
  <si>
    <t>大会名</t>
  </si>
  <si>
    <t>NEF はまなす杯2026</t>
  </si>
  <si>
    <t>〆切月日</t>
  </si>
  <si>
    <t>競技種目</t>
  </si>
  <si>
    <t>120Ｋｍ競技（日本馬術連盟公認）</t>
  </si>
  <si>
    <t>120Ｋｍ競技</t>
  </si>
  <si>
    <t>100Ｋｍ競技（日本馬術連盟公認）</t>
  </si>
  <si>
    <t>100Ｋｍ競技</t>
  </si>
  <si>
    <t>80Ｋｍ競技（日本馬術連盟公認）</t>
  </si>
  <si>
    <t>80Ｋｍ競技</t>
  </si>
  <si>
    <t>60Ｋｍ競技（日本馬術連盟公認）</t>
  </si>
  <si>
    <t>〇</t>
  </si>
  <si>
    <t>60Ｋｍ競技</t>
  </si>
  <si>
    <t>40Ｋｍ競技（日本馬術連盟公認）</t>
  </si>
  <si>
    <t>40Ｋｍ競技</t>
  </si>
  <si>
    <t>20Ｋｍトレーニングライド</t>
  </si>
  <si>
    <t>40Ｋｍ　トライアルライド</t>
  </si>
  <si>
    <t>20Ｋｍ　トライアルライド</t>
  </si>
  <si>
    <t>20Ｋｍ　ホーストレッキング</t>
  </si>
  <si>
    <t>※各クラブ単位で取りまとめる事</t>
  </si>
  <si>
    <t>申込団体名・担当者名</t>
  </si>
  <si>
    <t>TEL</t>
  </si>
  <si>
    <t>FAX</t>
  </si>
  <si>
    <t>携帯</t>
  </si>
  <si>
    <t>内        容</t>
  </si>
  <si>
    <t>単        価</t>
  </si>
  <si>
    <t>申込み数</t>
  </si>
  <si>
    <t>計</t>
  </si>
  <si>
    <t>出場料</t>
  </si>
  <si>
    <t>・</t>
  </si>
  <si>
    <t>ホーストレッキング</t>
  </si>
  <si>
    <t>予備馬登録料（12０・10０・80・60・40・20km)○印</t>
  </si>
  <si>
    <t>会場への入場頭数（予備馬含む）</t>
  </si>
  <si>
    <t>合計</t>
  </si>
  <si>
    <t>競技馬繋留場　　　　使用料</t>
  </si>
  <si>
    <t>入厩日時</t>
  </si>
  <si>
    <t>3,000円/1泊2日・頭（当日入厩も同額）</t>
  </si>
  <si>
    <t>退厩日時</t>
  </si>
  <si>
    <r>
      <rPr>
        <sz val="11"/>
        <rFont val="ＭＳ 明朝"/>
        <charset val="128"/>
      </rPr>
      <t>弁　　当　　代　　　　　</t>
    </r>
    <r>
      <rPr>
        <sz val="9"/>
        <rFont val="ＭＳ 明朝"/>
        <charset val="128"/>
      </rPr>
      <t>（飲み物付）</t>
    </r>
  </si>
  <si>
    <t>25日（土）12：00頃</t>
  </si>
  <si>
    <t>昼食</t>
  </si>
  <si>
    <t>幕内</t>
  </si>
  <si>
    <t>カツ丼</t>
  </si>
  <si>
    <t>豚丼</t>
  </si>
  <si>
    <t>カツカレー</t>
  </si>
  <si>
    <t>生姜焼</t>
  </si>
  <si>
    <t>26日（日）12：00頃</t>
  </si>
  <si>
    <r>
      <rPr>
        <sz val="14"/>
        <rFont val="ＭＳ 明朝"/>
        <charset val="128"/>
      </rPr>
      <t>合計</t>
    </r>
    <r>
      <rPr>
        <sz val="10"/>
        <rFont val="ＭＳ 明朝"/>
        <charset val="128"/>
      </rPr>
      <t>（右の金額を振込み後、変更が生じた時は当日の受付で精算します）</t>
    </r>
  </si>
  <si>
    <t>＊仮設放牧場の寝藁は配置いたしません。各自でご用意ください。</t>
  </si>
  <si>
    <t>１７：００必着　　</t>
  </si>
  <si>
    <t>　振込み先を必ず確認し間違いのないようお願いします。</t>
  </si>
  <si>
    <t>【振込先】</t>
  </si>
  <si>
    <r>
      <rPr>
        <sz val="11"/>
        <color rgb="FF000000"/>
        <rFont val="ＭＳ Ｐゴシック"/>
        <charset val="128"/>
      </rPr>
      <t>振込証明書張付欄</t>
    </r>
    <r>
      <rPr>
        <sz val="7"/>
        <color indexed="8"/>
        <rFont val="ＭＳ Ｐゴシック"/>
        <charset val="128"/>
      </rPr>
      <t>（張付の無いものは無効とします。但し別添可）</t>
    </r>
  </si>
  <si>
    <t>金融機関　ゆうちょ銀行</t>
  </si>
  <si>
    <t>【店名】　　九〇八</t>
  </si>
  <si>
    <t>貼り付け出来ない場合は記入して下さい</t>
  </si>
  <si>
    <t>【店番】　　908</t>
  </si>
  <si>
    <t>【普通預金】　　　5138174</t>
  </si>
  <si>
    <t>【口座名義】　　片山　彰</t>
  </si>
  <si>
    <t>振込月日</t>
  </si>
  <si>
    <t>振込人</t>
  </si>
  <si>
    <t>北海道河東郡鹿追町瓜幕西33線21番地7　ＷＷＲＣ内</t>
  </si>
  <si>
    <t>エンデュランス大会実行委員会</t>
  </si>
  <si>
    <t>ＴＥＬ：090-7052-7198</t>
  </si>
  <si>
    <t>〒</t>
  </si>
  <si>
    <t>住　所　　</t>
  </si>
  <si>
    <t>※選手・競技馬が登録申請中の場合は、番号欄に申請中と明記し、申請中を証明出来る文書を添付して下さい。</t>
  </si>
  <si>
    <t>※選手・競技馬が北海道内で初出場の場合は、備考欄に初出場と明記し所有資格証明を添付して下さい。</t>
  </si>
  <si>
    <r>
      <rPr>
        <sz val="11"/>
        <rFont val="ＭＳ 明朝"/>
        <charset val="128"/>
      </rPr>
      <t>氏名</t>
    </r>
    <r>
      <rPr>
        <sz val="8"/>
        <rFont val="ＭＳ 明朝"/>
        <charset val="128"/>
      </rPr>
      <t>又は</t>
    </r>
    <r>
      <rPr>
        <sz val="11"/>
        <rFont val="ＭＳ 明朝"/>
        <charset val="128"/>
      </rPr>
      <t>団体名</t>
    </r>
  </si>
  <si>
    <t>※選手・競技馬が日本馬術連盟に登録済みの場合は　　　　　　欄の記載は省略可。</t>
  </si>
  <si>
    <t>（ふりがな）　　　　　　　　選　手　名　　</t>
  </si>
  <si>
    <t>日馬連会員　　登録番号</t>
  </si>
  <si>
    <t>生年月日（西暦）</t>
  </si>
  <si>
    <t>血液型</t>
  </si>
  <si>
    <t>資格認定級</t>
  </si>
  <si>
    <t>加  入  保  険</t>
  </si>
  <si>
    <t>馬  匹  名</t>
  </si>
  <si>
    <t>性別</t>
  </si>
  <si>
    <t>品      種</t>
  </si>
  <si>
    <t>保険加入状況　　　　　　　　　　　　　（加入済みはチェック）</t>
  </si>
  <si>
    <t>備考</t>
  </si>
  <si>
    <t>乗馬歴</t>
  </si>
  <si>
    <t>資格番号</t>
  </si>
  <si>
    <t>登録番号</t>
  </si>
  <si>
    <t>馬   齢・性別</t>
  </si>
  <si>
    <t>毛      色</t>
  </si>
  <si>
    <t>　</t>
  </si>
  <si>
    <t>種</t>
  </si>
  <si>
    <t>毛</t>
  </si>
  <si>
    <t>予　備　馬　登　録　欄</t>
  </si>
  <si>
    <t>＊予備馬の登録料は１頭当たり2，０００円とし、予備馬への変更は別途２，０００円の変更料がかかります。なお、120ｋｍに登録した予備馬の完走実績により他の競技へ変更することは可能としますが、同様に２，０００円の変更料がかかります。　　　　　　　　（申込締切日以降は変更料がかかります）</t>
  </si>
  <si>
    <t>上記競技選手の本大会への参加を認めます。</t>
  </si>
  <si>
    <r>
      <rPr>
        <sz val="11"/>
        <rFont val="ＭＳ 明朝"/>
        <charset val="128"/>
      </rPr>
      <t xml:space="preserve">    202</t>
    </r>
    <r>
      <rPr>
        <sz val="11"/>
        <rFont val="ＭＳ 明朝"/>
        <charset val="128"/>
      </rPr>
      <t>1</t>
    </r>
    <r>
      <rPr>
        <sz val="11"/>
        <rFont val="ＭＳ 明朝"/>
        <charset val="128"/>
      </rPr>
      <t>年   　月     日</t>
    </r>
  </si>
  <si>
    <t>氏名又は所属団体代表者</t>
  </si>
  <si>
    <t>印</t>
  </si>
  <si>
    <t xml:space="preserve">    2022年   　月     日</t>
  </si>
  <si>
    <t>＊予備馬の登録料は１頭当たり2，０００円とし、予備馬への変更は別途２，０００円の変更料がかかります。なお、100ｋｍに登録した予備馬の完走実績により他の競技へ変更することは可能としますが、同様に２，０００円の変更料がかかります。　　　　　　　　（申込締切日以降は変更料がかかります）</t>
  </si>
  <si>
    <t>＊予備馬の登録料は１頭当たり2，０００円とし、予備馬への変更は別途２，０００円の変更料がかかります。なお、80ｋｍに登録した予備馬の完走実績により他の競技へ変更することは可能としますが、同様に２，０００円の変更料がかかります。　　　　　　　　（申込締切日以降は変更料がかかります）</t>
  </si>
  <si>
    <t>＊予備馬の登録料は１頭当たり2，０００円とし、予備馬への変更は別途２，０００円の変更料がかかります。なお、80ｋｍに登録した予備馬の完走実績により他の競技へ変更することは可能としますが、同様に２，０００円の変更料がかかります。　　（申込締切日以降は変更料がかかります）※公認競技には変更できません。</t>
  </si>
  <si>
    <t>＊予備馬の登録料は１頭当たり2，０００円とし、予備馬への変更は別途２，０００円の変更料がかかります。なお、60ｋｍに登録した予備馬の完走実績により他の競技へ変更することは可能としますが、同様に２，０００円の変更料がかかります。　　　　　　　　（申込締切日以降は変更料がかかります）</t>
  </si>
  <si>
    <t xml:space="preserve">    2025年   　月     日</t>
  </si>
  <si>
    <t>＊予備馬の登録料は１頭当たり2，０００円とし、予備馬への変更は別途２，０００円の変更料がかかります。なお、60ｋｍに登録した予備馬の完走実績により他の競技へ変更することは可能としますが、同様に２，０００円の変更料がかかります。　　　（申込締切日以降は変更料がかかります）　※公認競技には変更できません。</t>
  </si>
  <si>
    <t>＊予備馬の登録料は１頭当たり2，０００円とし、予備馬への変更は別途２，０００円の変更料がかかります。なお、40ｋｍに登録した予備馬の完走実績により他の競技へ変更することは可能としますが、同様に２，０００円の変更料がかかります。　　　　　　　　（申込締切日以降は変更料がかかります）</t>
  </si>
  <si>
    <t xml:space="preserve">   2025年   　月     日</t>
  </si>
  <si>
    <t>＊予備馬の登録料は１頭当たり2，０００円とし、予備馬への変更は別途２，０００円の変更料がかかります。なお、40ｋｍに登録した予備馬の完走実績により他の競技へ変更することは可能としますが、同様に２，０００円の変更料がかかります。　　　（申込締切日以降は変更料がかかります）　　※公認競技には変更できません。</t>
  </si>
  <si>
    <t>＊予備馬の登録料は１頭当たり2，０００円とし、予備馬への変更は別途２，０００円の変更料がかかります。なお、20ｋｍに登録した予備馬の完走実績により他の競技へ変更することは可能としますが、同様に２，０００円の変更料がかかります。　　　　　　　　（申込締切日以降は変更料がかかります）</t>
  </si>
  <si>
    <t>※競技馬が登録申請中の場合は、番号欄に申請中と明記し、申請中を証明出来る文書を添付して下さい。</t>
  </si>
  <si>
    <t>＊予備馬の登録料は１頭当たり2，０００円とし、予備馬への変更は別途２，０００円の変更料がかかります。なお、トライアル40ｋｍに登録した予備馬の完走実績により他のトライアルへ変更することは可能としますが、同様に２，０００円の変更料がかかります。ｴﾝﾃﾞｭﾗﾝｽに変更は出来ません　（申込締切日以降は変更料がかかります）</t>
  </si>
  <si>
    <t>＊予備馬の登録料は１頭当たり2，０００円とし、予備馬への変更は別途２，０００円の変更料がかかります。なお、トライアル20ｋｍに登録した予備馬の完走実績により他のトライアルへ変更することは可能としますが、同様に２，０００円の変更料がかかります。ｴﾝﾃﾞｭﾗﾝｽに変更は出来ません　（申込締切日以降は変更料がかかります）</t>
  </si>
  <si>
    <t>＊予備馬の登録料は１頭当たり2，０００円とし、予備馬への変更は別途２，０００円の変更料がかかります。なおｴﾝﾃﾞｭﾗﾝｽに変更は出来ません　</t>
  </si>
  <si>
    <t>予防接種実施報告書</t>
  </si>
  <si>
    <t>団体名</t>
  </si>
  <si>
    <t>報告責任者</t>
  </si>
  <si>
    <t>氏名</t>
  </si>
  <si>
    <t>電話</t>
  </si>
  <si>
    <t>報告日</t>
  </si>
  <si>
    <t>接種日が同じ日の馬は、馬匹名欄に連名で記載可。</t>
  </si>
  <si>
    <t>馬匹名</t>
  </si>
  <si>
    <t>馬インフルエンザ</t>
  </si>
  <si>
    <t>基礎接種</t>
  </si>
  <si>
    <t>補強（直近2回）</t>
  </si>
  <si>
    <t>※日本馬術連盟　検査・予防接種実施要領（平成３１年４月１日改訂）に従って予防接種を行い、　　　　　　　
入厩の際に健康手帳を携行すること。※公的機関の発行した予防接種実施証明でも可とする。</t>
  </si>
  <si>
    <t>※他の参加申込書と併せて提出してください。入厩時ではありません。</t>
  </si>
  <si>
    <t>※入厩時に健康手帳の記載と合わせて確認しますので、誤りのないのように記入してください。</t>
  </si>
  <si>
    <t>※この報告書と健康手帳の記載が異なる場合は入厩出来ない場合があります。</t>
  </si>
  <si>
    <t>※馬パラチフス・伝貧検査は事前に指示の有った場合に検査を受けてください。</t>
  </si>
  <si>
    <t>【特筆すべき病歴・障害等】</t>
  </si>
  <si>
    <t>【主治医の氏名】</t>
  </si>
  <si>
    <t>＊過去の疾病等</t>
  </si>
  <si>
    <t>病院名</t>
  </si>
  <si>
    <t>住所  〒</t>
  </si>
  <si>
    <t>＊過去に外科手術（年月日記載）</t>
  </si>
  <si>
    <t>電話番号：</t>
  </si>
  <si>
    <t>ＦＡＸ：</t>
  </si>
  <si>
    <t>＊アレルギー</t>
  </si>
  <si>
    <r>
      <rPr>
        <b/>
        <sz val="14"/>
        <rFont val="ＭＳ ゴシック"/>
        <charset val="128"/>
      </rPr>
      <t>【あなたの氏名】</t>
    </r>
    <r>
      <rPr>
        <sz val="10"/>
        <rFont val="ＭＳ ゴシック"/>
        <charset val="128"/>
      </rPr>
      <t>（ふりがなを記入のこと）</t>
    </r>
  </si>
  <si>
    <t>生年月日</t>
  </si>
  <si>
    <t>（満    歳）</t>
  </si>
  <si>
    <t>＊蜂アナフィラキシ―歴（有る・不明・無し）</t>
  </si>
  <si>
    <t>有る</t>
  </si>
  <si>
    <t>不明</t>
  </si>
  <si>
    <t>＊常備薬</t>
  </si>
  <si>
    <t>携帯番号：</t>
  </si>
  <si>
    <t>無し</t>
  </si>
  <si>
    <t>【所属団体名】</t>
  </si>
  <si>
    <t>【緊急連絡先】</t>
  </si>
  <si>
    <t>続柄</t>
  </si>
  <si>
    <t>輸血必要時</t>
  </si>
  <si>
    <t>承諾する  ・  承諾しない</t>
  </si>
  <si>
    <t>A</t>
  </si>
  <si>
    <t>+</t>
  </si>
  <si>
    <t>有り</t>
  </si>
  <si>
    <t>RH</t>
  </si>
  <si>
    <t>B</t>
  </si>
  <si>
    <t>-</t>
  </si>
  <si>
    <t>ｺﾝﾀｸﾄﾚﾝｽﾞ</t>
  </si>
  <si>
    <t>している  ・  していない</t>
  </si>
  <si>
    <t>O</t>
  </si>
  <si>
    <t>特記事項（有れば記入して下さい）</t>
  </si>
  <si>
    <t>AB</t>
  </si>
  <si>
    <t>＊競技出場者は、必ず自分で記入し提出して下さい。</t>
  </si>
  <si>
    <t>※当該出場者の所属クラブ責任者は、本書のコピーを競技期間中は所持して居て下さい。</t>
  </si>
  <si>
    <r>
      <rPr>
        <sz val="11"/>
        <color indexed="10"/>
        <rFont val="ＭＳ 明朝"/>
        <charset val="128"/>
      </rPr>
      <t>※医療的必要で遮光布等,他の物の併用が必要な場合は、過去の疾病蘭か特記事項欄に明記して下さい</t>
    </r>
    <r>
      <rPr>
        <sz val="11"/>
        <rFont val="ＭＳ 明朝"/>
        <charset val="128"/>
      </rPr>
      <t>。</t>
    </r>
  </si>
  <si>
    <t>※本書は必要が生じる迄、本部で封印された状態で保管するので正確に記入して下さい。</t>
  </si>
  <si>
    <t>同      意      書</t>
  </si>
  <si>
    <t>（２０歳未満の競技出場者のみ、必ず提出のこと。）</t>
  </si>
  <si>
    <t>エンデュランス実行委員会　殿</t>
  </si>
  <si>
    <t>参加者氏名（騎乗者）</t>
  </si>
  <si>
    <t>生年月日         年   月   日</t>
  </si>
  <si>
    <t xml:space="preserve">  また、自己の責任に基づく怪我等の事故が発生した場合は、私の責任において</t>
  </si>
  <si>
    <t>　処理いたします。</t>
  </si>
  <si>
    <t>令和    年　　月      日</t>
  </si>
  <si>
    <t>保護者住所氏名</t>
  </si>
  <si>
    <t>住所</t>
  </si>
  <si>
    <t>所属乗馬クラブ責任者</t>
  </si>
  <si>
    <t>　　住所氏名</t>
  </si>
  <si>
    <t>※　本書は自筆の署名・捺印が必要なので、騎乗者が作成し直接郵送又は</t>
  </si>
  <si>
    <r>
      <rPr>
        <sz val="12"/>
        <rFont val="ＭＳ Ｐゴシック"/>
        <charset val="128"/>
      </rPr>
      <t>　　　</t>
    </r>
    <r>
      <rPr>
        <b/>
        <sz val="12"/>
        <color indexed="10"/>
        <rFont val="ＭＳ Ｐゴシック"/>
        <charset val="128"/>
      </rPr>
      <t>　競技受け付け時迄に必ず提出する事。</t>
    </r>
  </si>
  <si>
    <t>※　本書の提出が無い場合、代筆等が判明した場合は競技に出場を認めない。</t>
  </si>
  <si>
    <t>所有資格証明添付用紙（馬）</t>
  </si>
  <si>
    <t>出場種目</t>
  </si>
  <si>
    <t>ｋｍ</t>
  </si>
  <si>
    <t>60(公認)</t>
  </si>
  <si>
    <t>騎乗者名</t>
  </si>
  <si>
    <t>40(公認)</t>
  </si>
  <si>
    <t>所属団体</t>
  </si>
  <si>
    <t>※既に日本馬術連盟に登録して有る場合は不要です</t>
  </si>
  <si>
    <t>所有資格証明添付用紙（人）</t>
  </si>
  <si>
    <t>参加者氏名</t>
  </si>
  <si>
    <t>変　　更　　届</t>
  </si>
  <si>
    <t>令和　　年　　月　　日</t>
  </si>
  <si>
    <r>
      <rPr>
        <b/>
        <sz val="12"/>
        <rFont val="ＭＳ 明朝"/>
        <charset val="128"/>
      </rPr>
      <t>　　　　　　　　　　　　</t>
    </r>
    <r>
      <rPr>
        <b/>
        <u/>
        <sz val="12"/>
        <rFont val="ＭＳ 明朝"/>
        <charset val="128"/>
      </rPr>
      <t>参加者氏名　　　　　　　　　　　　　</t>
    </r>
  </si>
  <si>
    <t>所属クラブ　　　　　　　　　　</t>
  </si>
  <si>
    <t>届出者氏名　　　　　　　　　印</t>
  </si>
  <si>
    <t>　下記の通り変更いたします。</t>
  </si>
  <si>
    <t>変更項目</t>
  </si>
  <si>
    <t>　　　　変　　更　　内　　容</t>
  </si>
  <si>
    <t>変更数</t>
  </si>
  <si>
    <t>単価</t>
  </si>
  <si>
    <t>合計金額</t>
  </si>
  <si>
    <r>
      <rPr>
        <sz val="12"/>
        <rFont val="ＭＳ 明朝"/>
        <charset val="128"/>
      </rPr>
      <t>※　</t>
    </r>
    <r>
      <rPr>
        <sz val="10"/>
        <rFont val="ＭＳ 明朝"/>
        <charset val="128"/>
      </rPr>
      <t>変更事項は必ず変更届で行ってください、</t>
    </r>
  </si>
  <si>
    <t>　　　　　　　　変更届の無い場合は出場不可・失格・失権となる場合もあります。</t>
  </si>
  <si>
    <t>（競技参加者全員対象）</t>
  </si>
  <si>
    <t>コ　ロ　ナ　誓　約　書</t>
  </si>
  <si>
    <t>主催者から求められた感染症拡大防止の対策に応じるとともに、競技会終了後２週間以内に新型コロナウイルス感染症を発症した場合は、主催者に対して速やかに濃厚接触者の有無等について報告します。</t>
  </si>
  <si>
    <t>また、所轄の保健所、医療機関等が求める感染経路確認の調査等に協力します。</t>
  </si>
  <si>
    <t>日　　付　　　　令和    年　　　月　　　日</t>
  </si>
  <si>
    <r>
      <rPr>
        <sz val="10.5"/>
        <rFont val="メイリオ"/>
        <charset val="128"/>
      </rPr>
      <t>氏　　名　　　　</t>
    </r>
    <r>
      <rPr>
        <u/>
        <sz val="10.5"/>
        <rFont val="メイリオ"/>
        <charset val="128"/>
      </rPr>
      <t>　　　　　　　　　　　　　　　　　　　　　　　　　</t>
    </r>
  </si>
  <si>
    <r>
      <rPr>
        <sz val="10.5"/>
        <rFont val="メイリオ"/>
        <charset val="128"/>
      </rPr>
      <t>所属団体　　　　</t>
    </r>
    <r>
      <rPr>
        <u/>
        <sz val="10.5"/>
        <rFont val="メイリオ"/>
        <charset val="128"/>
      </rPr>
      <t>　　　　　　　　　　　　　　　　　　　　　　　　　</t>
    </r>
  </si>
  <si>
    <r>
      <rPr>
        <sz val="10.5"/>
        <rFont val="メイリオ"/>
        <charset val="128"/>
      </rPr>
      <t>自宅住所　　　　</t>
    </r>
    <r>
      <rPr>
        <u/>
        <sz val="10.5"/>
        <rFont val="メイリオ"/>
        <charset val="128"/>
      </rPr>
      <t>　　　　　　　　　　　　　　　　　　　　　　　　　</t>
    </r>
  </si>
  <si>
    <r>
      <rPr>
        <sz val="10.5"/>
        <rFont val="メイリオ"/>
        <charset val="128"/>
      </rPr>
      <t>携帯電話番号　　</t>
    </r>
    <r>
      <rPr>
        <u/>
        <sz val="10.5"/>
        <rFont val="メイリオ"/>
        <charset val="128"/>
      </rPr>
      <t>　　　　　　　　　　　　　　　　　　　　　　　　　</t>
    </r>
  </si>
  <si>
    <t>※本人が自著署名すること（パソコン入力不可）</t>
  </si>
  <si>
    <t>誓　約　書</t>
  </si>
  <si>
    <t>　馬術大会期間中において、事故等が発生した場合、出場者及び所属クラブの責任に</t>
  </si>
  <si>
    <t>おいてこれを処理し、主催者側へ申し立てることは一切致しません。</t>
  </si>
  <si>
    <t>　また、主催者から求められた感染症拡大防止の対策に応じるとともに、競技終了後</t>
  </si>
  <si>
    <t>２週間以内に新型コロナウイルス感染症を発症した場合は、主催者に対して速やかに</t>
  </si>
  <si>
    <t>濃厚接触者の有無等について報告し、所管の保健所、医療機関が求める感染経路確</t>
  </si>
  <si>
    <t>認の調査等に協力します。</t>
  </si>
  <si>
    <t>　　　　　年　　　月　      日</t>
  </si>
  <si>
    <t>出場者</t>
  </si>
  <si>
    <t>配偶者又は親族等、及び</t>
  </si>
  <si>
    <t>　親権者（未成年の場合）</t>
  </si>
  <si>
    <t>出場者との関係</t>
  </si>
  <si>
    <t>※３者本人が自著署名し、提出すること（パソコン入力不可）</t>
  </si>
  <si>
    <t>誓約書</t>
  </si>
  <si>
    <r>
      <rPr>
        <sz val="11"/>
        <rFont val="メイリオ"/>
        <charset val="128"/>
      </rPr>
      <t>に参加するにあたり、以下の通り誓約します。(</t>
    </r>
    <r>
      <rPr>
        <b/>
        <sz val="11"/>
        <color indexed="10"/>
        <rFont val="メイリオ"/>
        <charset val="128"/>
      </rPr>
      <t>会場に来る方全員</t>
    </r>
    <r>
      <rPr>
        <sz val="11"/>
        <rFont val="メイリオ"/>
        <charset val="128"/>
      </rPr>
      <t>)</t>
    </r>
  </si>
  <si>
    <t>　主催者から求められた感染症拡大防止の対策に応じるとともに、競技会終了後２週間</t>
  </si>
  <si>
    <t>以内に新型コロナウイルス感染症を発症した場合は、主催者に対して速やかに濃厚接触</t>
  </si>
  <si>
    <t>者の有無等について報告します。</t>
  </si>
  <si>
    <t>　また、所管の保健所、医療機関等が求める感染経路確認の調査等に協力します。</t>
  </si>
  <si>
    <t>自宅住所</t>
  </si>
  <si>
    <t>携帯電話番号</t>
  </si>
  <si>
    <t>署名</t>
  </si>
  <si>
    <t>日付</t>
  </si>
  <si>
    <t>健康観察・行動記録</t>
  </si>
  <si>
    <t>NEF  はまなす杯2023</t>
  </si>
  <si>
    <t>所属団体(個人名)</t>
  </si>
  <si>
    <t>時間</t>
  </si>
  <si>
    <t>体温</t>
  </si>
  <si>
    <t>呼吸器症状</t>
  </si>
  <si>
    <t>味覚臭覚
の異常</t>
  </si>
  <si>
    <t>頭痛</t>
  </si>
  <si>
    <t>倦怠感</t>
  </si>
  <si>
    <t>消化器症状</t>
  </si>
  <si>
    <t>行動記録</t>
  </si>
  <si>
    <t>受診した場合は
医療機関名
および診断名</t>
  </si>
  <si>
    <t>服薬の有無
（解熱・鎮痛）</t>
  </si>
  <si>
    <t>咳</t>
  </si>
  <si>
    <t>咽頭痛</t>
  </si>
  <si>
    <t>呼吸苦</t>
  </si>
  <si>
    <t>食欲不振</t>
  </si>
  <si>
    <t>嘔吐/吐気</t>
  </si>
  <si>
    <t>下痢</t>
  </si>
  <si>
    <t>（記載例）
〇〇　〇〇</t>
  </si>
  <si>
    <t>なし</t>
  </si>
  <si>
    <t>コンビニ、ホテル、競技場、〇〇食堂</t>
  </si>
  <si>
    <t>市販鎮痛剤</t>
  </si>
  <si>
    <t>到着前</t>
  </si>
</sst>
</file>

<file path=xl/styles.xml><?xml version="1.0" encoding="utf-8"?>
<styleSheet xmlns="http://schemas.openxmlformats.org/spreadsheetml/2006/main">
  <numFmts count="12">
    <numFmt numFmtId="176" formatCode="_ * #,##0_ ;_ * \-#,##0_ ;_ * &quot;-&quot;??_ ;_ @_ "/>
    <numFmt numFmtId="177" formatCode="General&quot;頭&quot;"/>
    <numFmt numFmtId="178" formatCode="_-&quot;\&quot;* #,##0.00_-\ ;\-&quot;\&quot;* #,##0.00_-\ ;_-&quot;\&quot;* &quot;-&quot;??_-\ ;_-@_-"/>
    <numFmt numFmtId="179" formatCode="General&quot;個&quot;"/>
    <numFmt numFmtId="180" formatCode="_-&quot;\&quot;* #,##0_-\ ;\-&quot;\&quot;* #,##0_-\ ;_-&quot;\&quot;* &quot;-&quot;??_-\ ;_-@_-"/>
    <numFmt numFmtId="181" formatCode="#,##0_ &quot;日間×&quot;\ "/>
    <numFmt numFmtId="182" formatCode="#,##0_ &quot;円&quot;\ "/>
    <numFmt numFmtId="183" formatCode="[$-F800]dddd\,\ mmmm\ dd\,\ yyyy"/>
    <numFmt numFmtId="184" formatCode="&quot;1頭　&quot;#,##0_ &quot;円&quot;\ "/>
    <numFmt numFmtId="185" formatCode="#,##0_ &quot;日&quot;\ "/>
    <numFmt numFmtId="186" formatCode="#,##0_ &quot;時&quot;\ "/>
    <numFmt numFmtId="187" formatCode="#,##0\ &quot;円&quot;\ "/>
  </numFmts>
  <fonts count="95">
    <font>
      <sz val="11"/>
      <name val="ＭＳ Ｐゴシック"/>
      <charset val="128"/>
    </font>
    <font>
      <sz val="9"/>
      <name val="メイリオ"/>
      <charset val="128"/>
    </font>
    <font>
      <sz val="16"/>
      <name val="メイリオ"/>
      <charset val="128"/>
    </font>
    <font>
      <b/>
      <sz val="10"/>
      <name val="メイリオ"/>
      <charset val="128"/>
    </font>
    <font>
      <sz val="10"/>
      <name val="メイリオ"/>
      <charset val="128"/>
    </font>
    <font>
      <sz val="8"/>
      <name val="メイリオ"/>
      <charset val="128"/>
    </font>
    <font>
      <sz val="6"/>
      <name val="メイリオ"/>
      <charset val="128"/>
    </font>
    <font>
      <sz val="11"/>
      <name val="メイリオ"/>
      <charset val="128"/>
    </font>
    <font>
      <sz val="12"/>
      <name val="ＭＳ Ｐゴシック"/>
      <charset val="128"/>
      <scheme val="minor"/>
    </font>
    <font>
      <sz val="11"/>
      <name val="ＭＳ Ｐゴシック"/>
      <charset val="128"/>
      <scheme val="minor"/>
    </font>
    <font>
      <sz val="14"/>
      <name val="ＭＳ Ｐゴシック"/>
      <charset val="128"/>
      <scheme val="minor"/>
    </font>
    <font>
      <b/>
      <sz val="20"/>
      <name val="ＭＳ Ｐゴシック"/>
      <charset val="128"/>
      <scheme val="minor"/>
    </font>
    <font>
      <sz val="12"/>
      <color rgb="FFFF0000"/>
      <name val="ＭＳ Ｐゴシック"/>
      <charset val="128"/>
      <scheme val="minor"/>
    </font>
    <font>
      <sz val="10.5"/>
      <name val="メイリオ"/>
      <charset val="128"/>
    </font>
    <font>
      <sz val="18"/>
      <name val="メイリオ"/>
      <charset val="128"/>
    </font>
    <font>
      <u/>
      <sz val="10.5"/>
      <name val="メイリオ"/>
      <charset val="128"/>
    </font>
    <font>
      <b/>
      <sz val="20"/>
      <name val="ＭＳ 明朝"/>
      <charset val="128"/>
    </font>
    <font>
      <sz val="12"/>
      <name val="ＭＳ 明朝"/>
      <charset val="128"/>
    </font>
    <font>
      <b/>
      <u/>
      <sz val="12"/>
      <name val="ＭＳ 明朝"/>
      <charset val="128"/>
    </font>
    <font>
      <b/>
      <sz val="12"/>
      <name val="ＭＳ 明朝"/>
      <charset val="128"/>
    </font>
    <font>
      <b/>
      <sz val="10"/>
      <name val="ＭＳ 明朝"/>
      <charset val="128"/>
    </font>
    <font>
      <sz val="10"/>
      <name val="ＭＳ 明朝"/>
      <charset val="128"/>
    </font>
    <font>
      <sz val="12"/>
      <name val="ＭＳ Ｐゴシック"/>
      <charset val="128"/>
    </font>
    <font>
      <sz val="18"/>
      <name val="ＭＳ Ｐ明朝"/>
      <charset val="128"/>
    </font>
    <font>
      <sz val="10"/>
      <name val="ＭＳ Ｐ明朝"/>
      <charset val="128"/>
    </font>
    <font>
      <sz val="11"/>
      <name val="ＭＳ Ｐ明朝"/>
      <charset val="128"/>
    </font>
    <font>
      <sz val="9"/>
      <name val="ＭＳ Ｐ明朝"/>
      <charset val="128"/>
    </font>
    <font>
      <sz val="11"/>
      <name val="ＭＳ 明朝"/>
      <charset val="128"/>
    </font>
    <font>
      <b/>
      <sz val="12"/>
      <color rgb="FFFF0000"/>
      <name val="ＭＳ 明朝"/>
      <charset val="128"/>
    </font>
    <font>
      <b/>
      <sz val="12"/>
      <color rgb="FFFF0000"/>
      <name val="ＭＳ Ｐゴシック"/>
      <charset val="128"/>
    </font>
    <font>
      <sz val="14"/>
      <name val="ＭＳ 明朝"/>
      <charset val="128"/>
    </font>
    <font>
      <b/>
      <sz val="16"/>
      <name val="ＭＳ 明朝"/>
      <charset val="128"/>
    </font>
    <font>
      <b/>
      <sz val="14"/>
      <name val="ＭＳ 明朝"/>
      <charset val="128"/>
    </font>
    <font>
      <sz val="12"/>
      <name val="ＭＳ ゴシック"/>
      <charset val="128"/>
    </font>
    <font>
      <b/>
      <sz val="14"/>
      <name val="ＭＳ ゴシック"/>
      <charset val="128"/>
    </font>
    <font>
      <sz val="22"/>
      <name val="ＭＳ 明朝"/>
      <charset val="128"/>
    </font>
    <font>
      <b/>
      <sz val="11"/>
      <name val="ＭＳ 明朝"/>
      <charset val="128"/>
    </font>
    <font>
      <sz val="9"/>
      <name val="ＭＳ 明朝"/>
      <charset val="128"/>
    </font>
    <font>
      <b/>
      <sz val="18"/>
      <name val="ＭＳ Ｐゴシック"/>
      <charset val="128"/>
    </font>
    <font>
      <sz val="14"/>
      <name val="ＭＳ Ｐゴシック"/>
      <charset val="128"/>
    </font>
    <font>
      <b/>
      <sz val="12"/>
      <name val="ＭＳ Ｐゴシック"/>
      <charset val="128"/>
    </font>
    <font>
      <sz val="8"/>
      <name val="ＭＳ Ｐゴシック"/>
      <charset val="128"/>
    </font>
    <font>
      <b/>
      <sz val="11"/>
      <name val="ＭＳ Ｐゴシック"/>
      <charset val="128"/>
    </font>
    <font>
      <b/>
      <sz val="18"/>
      <name val="ＭＳ 明朝"/>
      <charset val="128"/>
    </font>
    <font>
      <b/>
      <sz val="9"/>
      <name val="ＭＳ 明朝"/>
      <charset val="128"/>
    </font>
    <font>
      <b/>
      <sz val="9"/>
      <color rgb="FFFF0000"/>
      <name val="ＭＳ 明朝"/>
      <charset val="128"/>
    </font>
    <font>
      <sz val="8"/>
      <name val="ＭＳ 明朝"/>
      <charset val="128"/>
    </font>
    <font>
      <b/>
      <u/>
      <sz val="12"/>
      <name val="ＭＳ Ｐゴシック"/>
      <charset val="128"/>
    </font>
    <font>
      <b/>
      <u/>
      <sz val="8"/>
      <name val="ＭＳ Ｐゴシック"/>
      <charset val="128"/>
    </font>
    <font>
      <sz val="11"/>
      <color rgb="FF000000"/>
      <name val="ＭＳ Ｐゴシック"/>
      <charset val="128"/>
    </font>
    <font>
      <sz val="11"/>
      <color theme="1"/>
      <name val="ＭＳ Ｐゴシック"/>
      <charset val="128"/>
    </font>
    <font>
      <sz val="14"/>
      <name val="ＭＳ Ｐゴシック"/>
      <charset val="128"/>
      <scheme val="major"/>
    </font>
    <font>
      <b/>
      <sz val="11"/>
      <color rgb="FFFF0000"/>
      <name val="HGｺﾞｼｯｸE"/>
      <charset val="128"/>
    </font>
    <font>
      <sz val="11"/>
      <color rgb="FF9C0006"/>
      <name val="ＭＳ Ｐゴシック"/>
      <charset val="0"/>
      <scheme val="minor"/>
    </font>
    <font>
      <sz val="11"/>
      <color theme="0"/>
      <name val="ＭＳ Ｐゴシック"/>
      <charset val="0"/>
      <scheme val="minor"/>
    </font>
    <font>
      <sz val="12"/>
      <color theme="1"/>
      <name val="ＭＳ Ｐゴシック"/>
      <charset val="134"/>
      <scheme val="minor"/>
    </font>
    <font>
      <sz val="11"/>
      <color theme="1"/>
      <name val="ＭＳ Ｐゴシック"/>
      <charset val="0"/>
      <scheme val="minor"/>
    </font>
    <font>
      <b/>
      <sz val="11"/>
      <color theme="3"/>
      <name val="ＭＳ Ｐゴシック"/>
      <charset val="134"/>
      <scheme val="minor"/>
    </font>
    <font>
      <b/>
      <sz val="15"/>
      <color indexed="56"/>
      <name val="ＭＳ Ｐゴシック"/>
      <charset val="128"/>
    </font>
    <font>
      <b/>
      <sz val="18"/>
      <color theme="3"/>
      <name val="ＭＳ Ｐゴシック"/>
      <charset val="134"/>
      <scheme val="minor"/>
    </font>
    <font>
      <u/>
      <sz val="11"/>
      <color rgb="FF0000FF"/>
      <name val="ＭＳ Ｐゴシック"/>
      <charset val="0"/>
      <scheme val="minor"/>
    </font>
    <font>
      <b/>
      <sz val="11"/>
      <color theme="1"/>
      <name val="ＭＳ Ｐゴシック"/>
      <charset val="0"/>
      <scheme val="minor"/>
    </font>
    <font>
      <b/>
      <sz val="15"/>
      <color theme="3"/>
      <name val="ＭＳ Ｐゴシック"/>
      <charset val="134"/>
      <scheme val="minor"/>
    </font>
    <font>
      <sz val="11"/>
      <color rgb="FFFF0000"/>
      <name val="ＭＳ Ｐゴシック"/>
      <charset val="0"/>
      <scheme val="minor"/>
    </font>
    <font>
      <b/>
      <sz val="11"/>
      <color rgb="FF3F3F3F"/>
      <name val="ＭＳ Ｐゴシック"/>
      <charset val="0"/>
      <scheme val="minor"/>
    </font>
    <font>
      <b/>
      <sz val="13"/>
      <color theme="3"/>
      <name val="ＭＳ Ｐゴシック"/>
      <charset val="134"/>
      <scheme val="minor"/>
    </font>
    <font>
      <sz val="11"/>
      <color rgb="FF9C6500"/>
      <name val="ＭＳ Ｐゴシック"/>
      <charset val="0"/>
      <scheme val="minor"/>
    </font>
    <font>
      <sz val="11"/>
      <color rgb="FF3F3F76"/>
      <name val="ＭＳ Ｐゴシック"/>
      <charset val="0"/>
      <scheme val="minor"/>
    </font>
    <font>
      <sz val="11"/>
      <color rgb="FFFA7D00"/>
      <name val="ＭＳ Ｐゴシック"/>
      <charset val="0"/>
      <scheme val="minor"/>
    </font>
    <font>
      <sz val="11"/>
      <color indexed="8"/>
      <name val="ＭＳ Ｐゴシック"/>
      <charset val="128"/>
    </font>
    <font>
      <b/>
      <sz val="11"/>
      <color rgb="FFFA7D00"/>
      <name val="ＭＳ Ｐゴシック"/>
      <charset val="0"/>
      <scheme val="minor"/>
    </font>
    <font>
      <sz val="11"/>
      <color indexed="60"/>
      <name val="ＭＳ Ｐゴシック"/>
      <charset val="128"/>
    </font>
    <font>
      <sz val="11"/>
      <color rgb="FF006100"/>
      <name val="ＭＳ Ｐゴシック"/>
      <charset val="0"/>
      <scheme val="minor"/>
    </font>
    <font>
      <i/>
      <sz val="11"/>
      <color rgb="FF7F7F7F"/>
      <name val="ＭＳ Ｐゴシック"/>
      <charset val="0"/>
      <scheme val="minor"/>
    </font>
    <font>
      <u/>
      <sz val="11"/>
      <color rgb="FF800080"/>
      <name val="ＭＳ Ｐゴシック"/>
      <charset val="0"/>
      <scheme val="minor"/>
    </font>
    <font>
      <b/>
      <sz val="18"/>
      <color indexed="56"/>
      <name val="ＭＳ Ｐゴシック"/>
      <charset val="128"/>
    </font>
    <font>
      <sz val="11"/>
      <color indexed="9"/>
      <name val="ＭＳ Ｐゴシック"/>
      <charset val="128"/>
    </font>
    <font>
      <b/>
      <sz val="11"/>
      <color indexed="63"/>
      <name val="ＭＳ Ｐゴシック"/>
      <charset val="128"/>
    </font>
    <font>
      <b/>
      <sz val="11"/>
      <color indexed="56"/>
      <name val="ＭＳ Ｐゴシック"/>
      <charset val="128"/>
    </font>
    <font>
      <sz val="11"/>
      <color indexed="52"/>
      <name val="ＭＳ Ｐゴシック"/>
      <charset val="128"/>
    </font>
    <font>
      <b/>
      <sz val="11"/>
      <color rgb="FFFFFFFF"/>
      <name val="ＭＳ Ｐゴシック"/>
      <charset val="0"/>
      <scheme val="minor"/>
    </font>
    <font>
      <sz val="11"/>
      <color indexed="20"/>
      <name val="ＭＳ Ｐゴシック"/>
      <charset val="128"/>
    </font>
    <font>
      <b/>
      <sz val="11"/>
      <color indexed="52"/>
      <name val="ＭＳ Ｐゴシック"/>
      <charset val="128"/>
    </font>
    <font>
      <i/>
      <sz val="11"/>
      <color indexed="23"/>
      <name val="ＭＳ Ｐゴシック"/>
      <charset val="128"/>
    </font>
    <font>
      <b/>
      <sz val="11"/>
      <color indexed="8"/>
      <name val="ＭＳ Ｐゴシック"/>
      <charset val="128"/>
    </font>
    <font>
      <sz val="11"/>
      <color indexed="10"/>
      <name val="ＭＳ Ｐゴシック"/>
      <charset val="128"/>
    </font>
    <font>
      <b/>
      <sz val="11"/>
      <color indexed="9"/>
      <name val="ＭＳ Ｐゴシック"/>
      <charset val="128"/>
    </font>
    <font>
      <sz val="11"/>
      <color indexed="62"/>
      <name val="ＭＳ Ｐゴシック"/>
      <charset val="128"/>
    </font>
    <font>
      <b/>
      <sz val="13"/>
      <color indexed="56"/>
      <name val="ＭＳ Ｐゴシック"/>
      <charset val="128"/>
    </font>
    <font>
      <sz val="11"/>
      <color indexed="17"/>
      <name val="ＭＳ Ｐゴシック"/>
      <charset val="128"/>
    </font>
    <font>
      <b/>
      <sz val="11"/>
      <color indexed="10"/>
      <name val="メイリオ"/>
      <charset val="128"/>
    </font>
    <font>
      <b/>
      <sz val="12"/>
      <color indexed="10"/>
      <name val="ＭＳ Ｐゴシック"/>
      <charset val="128"/>
    </font>
    <font>
      <sz val="10"/>
      <name val="ＭＳ ゴシック"/>
      <charset val="128"/>
    </font>
    <font>
      <sz val="11"/>
      <color indexed="10"/>
      <name val="ＭＳ 明朝"/>
      <charset val="128"/>
    </font>
    <font>
      <sz val="7"/>
      <color indexed="8"/>
      <name val="ＭＳ Ｐゴシック"/>
      <charset val="128"/>
    </font>
  </fonts>
  <fills count="61">
    <fill>
      <patternFill patternType="none"/>
    </fill>
    <fill>
      <patternFill patternType="gray125"/>
    </fill>
    <fill>
      <patternFill patternType="solid">
        <fgColor theme="9" tint="0.599993896298105"/>
        <bgColor indexed="64"/>
      </patternFill>
    </fill>
    <fill>
      <patternFill patternType="solid">
        <fgColor theme="6" tint="0.799829096346934"/>
        <bgColor indexed="64"/>
      </patternFill>
    </fill>
    <fill>
      <patternFill patternType="solid">
        <fgColor theme="8" tint="0.799829096346934"/>
        <bgColor indexed="64"/>
      </patternFill>
    </fill>
    <fill>
      <patternFill patternType="solid">
        <fgColor theme="0"/>
        <bgColor indexed="64"/>
      </patternFill>
    </fill>
    <fill>
      <patternFill patternType="solid">
        <fgColor theme="5" tint="0.599993896298105"/>
        <bgColor indexed="64"/>
      </patternFill>
    </fill>
    <fill>
      <patternFill patternType="solid">
        <fgColor theme="9" tint="0.799829096346934"/>
        <bgColor indexed="64"/>
      </patternFill>
    </fill>
    <fill>
      <patternFill patternType="solid">
        <fgColor theme="4"/>
        <bgColor indexed="64"/>
      </patternFill>
    </fill>
    <fill>
      <patternFill patternType="solid">
        <fgColor theme="3" tint="0.799829096346934"/>
        <bgColor indexed="64"/>
      </patternFill>
    </fill>
    <fill>
      <patternFill patternType="solid">
        <fgColor theme="7" tint="0.399822992645039"/>
        <bgColor indexed="64"/>
      </patternFill>
    </fill>
    <fill>
      <patternFill patternType="solid">
        <fgColor rgb="FFFFC7CE"/>
        <bgColor indexed="64"/>
      </patternFill>
    </fill>
    <fill>
      <patternFill patternType="solid">
        <fgColor theme="8"/>
        <bgColor indexed="64"/>
      </patternFill>
    </fill>
    <fill>
      <patternFill patternType="solid">
        <fgColor theme="7" tint="0.799981688894314"/>
        <bgColor indexed="64"/>
      </patternFill>
    </fill>
    <fill>
      <patternFill patternType="solid">
        <fgColor theme="7"/>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rgb="FFFFFFCC"/>
        <bgColor indexed="64"/>
      </patternFill>
    </fill>
    <fill>
      <patternFill patternType="solid">
        <fgColor rgb="FFF2F2F2"/>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6"/>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C99"/>
        <bgColor indexed="64"/>
      </patternFill>
    </fill>
    <fill>
      <patternFill patternType="solid">
        <fgColor theme="9"/>
        <bgColor indexed="64"/>
      </patternFill>
    </fill>
    <fill>
      <patternFill patternType="solid">
        <fgColor theme="7" tint="0.399975585192419"/>
        <bgColor indexed="64"/>
      </patternFill>
    </fill>
    <fill>
      <patternFill patternType="solid">
        <fgColor indexed="46"/>
        <bgColor indexed="64"/>
      </patternFill>
    </fill>
    <fill>
      <patternFill patternType="solid">
        <fgColor indexed="43"/>
        <bgColor indexed="64"/>
      </patternFill>
    </fill>
    <fill>
      <patternFill patternType="solid">
        <fgColor rgb="FFC6EFCE"/>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indexed="29"/>
        <bgColor indexed="64"/>
      </patternFill>
    </fill>
    <fill>
      <patternFill patternType="solid">
        <fgColor indexed="51"/>
        <bgColor indexed="64"/>
      </patternFill>
    </fill>
    <fill>
      <patternFill patternType="solid">
        <fgColor indexed="22"/>
        <bgColor indexed="64"/>
      </patternFill>
    </fill>
    <fill>
      <patternFill patternType="solid">
        <fgColor indexed="11"/>
        <bgColor indexed="64"/>
      </patternFill>
    </fill>
    <fill>
      <patternFill patternType="solid">
        <fgColor indexed="27"/>
        <bgColor indexed="64"/>
      </patternFill>
    </fill>
    <fill>
      <patternFill patternType="solid">
        <fgColor indexed="31"/>
        <bgColor indexed="64"/>
      </patternFill>
    </fill>
    <fill>
      <patternFill patternType="solid">
        <fgColor indexed="30"/>
        <bgColor indexed="64"/>
      </patternFill>
    </fill>
    <fill>
      <patternFill patternType="solid">
        <fgColor indexed="26"/>
        <bgColor indexed="64"/>
      </patternFill>
    </fill>
    <fill>
      <patternFill patternType="solid">
        <fgColor indexed="49"/>
        <bgColor indexed="64"/>
      </patternFill>
    </fill>
    <fill>
      <patternFill patternType="solid">
        <fgColor rgb="FFA5A5A5"/>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7"/>
        <bgColor indexed="64"/>
      </patternFill>
    </fill>
    <fill>
      <patternFill patternType="solid">
        <fgColor indexed="36"/>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5"/>
        <bgColor indexed="64"/>
      </patternFill>
    </fill>
    <fill>
      <patternFill patternType="solid">
        <fgColor indexed="53"/>
        <bgColor indexed="64"/>
      </patternFill>
    </fill>
  </fills>
  <borders count="1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style="dotted">
        <color auto="1"/>
      </left>
      <right/>
      <top/>
      <bottom style="dotted">
        <color auto="1"/>
      </bottom>
      <diagonal/>
    </border>
    <border>
      <left/>
      <right/>
      <top/>
      <bottom style="dotted">
        <color auto="1"/>
      </bottom>
      <diagonal/>
    </border>
    <border>
      <left/>
      <right style="dotted">
        <color auto="1"/>
      </right>
      <top style="dotted">
        <color auto="1"/>
      </top>
      <bottom/>
      <diagonal/>
    </border>
    <border>
      <left/>
      <right style="dotted">
        <color auto="1"/>
      </right>
      <top/>
      <bottom/>
      <diagonal/>
    </border>
    <border>
      <left/>
      <right style="dotted">
        <color auto="1"/>
      </right>
      <top/>
      <bottom style="thin">
        <color auto="1"/>
      </bottom>
      <diagonal/>
    </border>
    <border>
      <left/>
      <right style="dotted">
        <color auto="1"/>
      </right>
      <top/>
      <bottom style="dotted">
        <color auto="1"/>
      </bottom>
      <diagonal/>
    </border>
    <border>
      <left/>
      <right/>
      <top style="thin">
        <color auto="1"/>
      </top>
      <bottom style="thin">
        <color auto="1"/>
      </bottom>
      <diagonal/>
    </border>
    <border>
      <left/>
      <right/>
      <top/>
      <bottom style="double">
        <color auto="1"/>
      </bottom>
      <diagonal/>
    </border>
    <border>
      <left/>
      <right style="double">
        <color auto="1"/>
      </right>
      <top/>
      <bottom/>
      <diagonal/>
    </border>
    <border diagonalDown="1">
      <left style="double">
        <color auto="1"/>
      </left>
      <right style="thin">
        <color auto="1"/>
      </right>
      <top style="double">
        <color auto="1"/>
      </top>
      <bottom style="thin">
        <color auto="1"/>
      </bottom>
      <diagonal style="thin">
        <color auto="1"/>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auto="1"/>
      </left>
      <right/>
      <top style="thin">
        <color auto="1"/>
      </top>
      <bottom style="thin">
        <color auto="1"/>
      </bottom>
      <diagonal/>
    </border>
    <border>
      <left/>
      <right style="double">
        <color auto="1"/>
      </right>
      <top style="thin">
        <color auto="1"/>
      </top>
      <bottom style="thin">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bottom/>
      <diagonal/>
    </border>
    <border>
      <left/>
      <right style="medium">
        <color auto="1"/>
      </right>
      <top/>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right style="medium">
        <color auto="1"/>
      </right>
      <top/>
      <bottom style="thin">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style="thin">
        <color auto="1"/>
      </top>
      <bottom style="thin">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right style="medium">
        <color auto="1"/>
      </right>
      <top style="hair">
        <color auto="1"/>
      </top>
      <bottom style="hair">
        <color auto="1"/>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thin">
        <color auto="1"/>
      </right>
      <top style="thin">
        <color auto="1"/>
      </top>
      <bottom style="medium">
        <color auto="1"/>
      </bottom>
      <diagonal/>
    </border>
    <border>
      <left/>
      <right style="thin">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diagonal/>
    </border>
    <border>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bottom style="double">
        <color auto="1"/>
      </bottom>
      <diagonal/>
    </border>
    <border>
      <left style="thin">
        <color auto="1"/>
      </left>
      <right/>
      <top style="thin">
        <color auto="1"/>
      </top>
      <bottom style="double">
        <color auto="1"/>
      </bottom>
      <diagonal/>
    </border>
    <border>
      <left style="medium">
        <color auto="1"/>
      </left>
      <right style="thin">
        <color auto="1"/>
      </right>
      <top style="double">
        <color auto="1"/>
      </top>
      <bottom style="thin">
        <color auto="1"/>
      </bottom>
      <diagonal/>
    </border>
    <border>
      <left style="medium">
        <color auto="1"/>
      </left>
      <right style="thin">
        <color auto="1"/>
      </right>
      <top/>
      <bottom style="thin">
        <color auto="1"/>
      </bottom>
      <diagonal/>
    </border>
    <border>
      <left style="thin">
        <color auto="1"/>
      </left>
      <right/>
      <top style="thin">
        <color auto="1"/>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double">
        <color auto="1"/>
      </bottom>
      <diagonal/>
    </border>
    <border>
      <left style="thin">
        <color auto="1"/>
      </left>
      <right style="medium">
        <color auto="1"/>
      </right>
      <top style="double">
        <color auto="1"/>
      </top>
      <bottom/>
      <diagonal/>
    </border>
    <border>
      <left style="thin">
        <color auto="1"/>
      </left>
      <right/>
      <top/>
      <bottom style="double">
        <color auto="1"/>
      </bottom>
      <diagonal/>
    </border>
    <border>
      <left/>
      <right style="thin">
        <color auto="1"/>
      </right>
      <top/>
      <bottom style="double">
        <color auto="1"/>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style="thin">
        <color auto="1"/>
      </left>
      <right style="thin">
        <color auto="1"/>
      </right>
      <top/>
      <bottom style="medium">
        <color auto="1"/>
      </bottom>
      <diagonal/>
    </border>
    <border>
      <left style="thin">
        <color auto="1"/>
      </left>
      <right style="thin">
        <color auto="1"/>
      </right>
      <top style="thin">
        <color auto="1"/>
      </top>
      <bottom style="dotted">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right style="thin">
        <color auto="1"/>
      </right>
      <top style="thin">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bottom style="medium">
        <color theme="4" tint="0.499984740745262"/>
      </bottom>
      <diagonal/>
    </border>
    <border>
      <left/>
      <right/>
      <top/>
      <bottom style="thick">
        <color indexed="62"/>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double">
        <color rgb="FF3F3F3F"/>
      </left>
      <right style="double">
        <color rgb="FF3F3F3F"/>
      </right>
      <top style="double">
        <color rgb="FF3F3F3F"/>
      </top>
      <bottom style="double">
        <color rgb="FF3F3F3F"/>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s>
  <cellStyleXfs count="94">
    <xf numFmtId="0" fontId="0" fillId="0" borderId="0"/>
    <xf numFmtId="0" fontId="69" fillId="27" borderId="0" applyNumberFormat="0" applyBorder="0" applyAlignment="0" applyProtection="0">
      <alignment vertical="center"/>
    </xf>
    <xf numFmtId="38" fontId="0" fillId="0" borderId="0" applyFont="0" applyFill="0" applyBorder="0" applyAlignment="0" applyProtection="0"/>
    <xf numFmtId="176" fontId="55" fillId="0" borderId="0" applyFont="0" applyFill="0" applyBorder="0" applyAlignment="0" applyProtection="0">
      <alignment vertical="center"/>
    </xf>
    <xf numFmtId="0" fontId="71" fillId="28" borderId="0" applyNumberFormat="0" applyBorder="0" applyAlignment="0" applyProtection="0">
      <alignment vertical="center"/>
    </xf>
    <xf numFmtId="0" fontId="67" fillId="24" borderId="101" applyNumberFormat="0" applyAlignment="0" applyProtection="0">
      <alignment vertical="center"/>
    </xf>
    <xf numFmtId="178" fontId="55" fillId="0" borderId="0" applyFont="0" applyFill="0" applyBorder="0" applyAlignment="0" applyProtection="0">
      <alignment vertical="center"/>
    </xf>
    <xf numFmtId="0" fontId="56" fillId="16" borderId="0" applyNumberFormat="0" applyBorder="0" applyAlignment="0" applyProtection="0">
      <alignment vertical="center"/>
    </xf>
    <xf numFmtId="180" fontId="55" fillId="0" borderId="0" applyFont="0" applyFill="0" applyBorder="0" applyAlignment="0" applyProtection="0">
      <alignment vertical="center"/>
    </xf>
    <xf numFmtId="0" fontId="55" fillId="17" borderId="99" applyNumberFormat="0" applyFont="0" applyAlignment="0" applyProtection="0">
      <alignment vertical="center"/>
    </xf>
    <xf numFmtId="0" fontId="58" fillId="0" borderId="96" applyNumberFormat="0" applyFill="0" applyAlignment="0" applyProtection="0">
      <alignment vertical="center"/>
    </xf>
    <xf numFmtId="0" fontId="56" fillId="13" borderId="0" applyNumberFormat="0" applyBorder="0" applyAlignment="0" applyProtection="0">
      <alignment vertical="center"/>
    </xf>
    <xf numFmtId="9" fontId="55" fillId="0" borderId="0" applyFont="0" applyFill="0" applyBorder="0" applyAlignment="0" applyProtection="0">
      <alignment vertical="center"/>
    </xf>
    <xf numFmtId="0" fontId="60" fillId="0" borderId="0" applyNumberFormat="0" applyFill="0" applyBorder="0" applyAlignment="0" applyProtection="0">
      <alignment vertical="center"/>
    </xf>
    <xf numFmtId="0" fontId="54" fillId="36" borderId="0" applyNumberFormat="0" applyBorder="0" applyAlignment="0" applyProtection="0">
      <alignment vertical="center"/>
    </xf>
    <xf numFmtId="0" fontId="78" fillId="0" borderId="104" applyNumberFormat="0" applyFill="0" applyAlignment="0" applyProtection="0">
      <alignment vertical="center"/>
    </xf>
    <xf numFmtId="0" fontId="74" fillId="0" borderId="0" applyNumberFormat="0" applyFill="0" applyBorder="0" applyAlignment="0" applyProtection="0">
      <alignment vertical="center"/>
    </xf>
    <xf numFmtId="0" fontId="72" fillId="29" borderId="0" applyNumberFormat="0" applyBorder="0" applyAlignment="0" applyProtection="0">
      <alignment vertical="center"/>
    </xf>
    <xf numFmtId="0" fontId="63" fillId="0" borderId="0" applyNumberFormat="0" applyFill="0" applyBorder="0" applyAlignment="0" applyProtection="0">
      <alignment vertical="center"/>
    </xf>
    <xf numFmtId="0" fontId="69" fillId="41" borderId="0" applyNumberFormat="0" applyBorder="0" applyAlignment="0" applyProtection="0">
      <alignment vertical="center"/>
    </xf>
    <xf numFmtId="0" fontId="76" fillId="43" borderId="0" applyNumberFormat="0" applyBorder="0" applyAlignment="0" applyProtection="0">
      <alignment vertical="center"/>
    </xf>
    <xf numFmtId="0" fontId="68" fillId="0" borderId="102" applyNumberFormat="0" applyFill="0" applyAlignment="0" applyProtection="0">
      <alignment vertical="center"/>
    </xf>
    <xf numFmtId="0" fontId="59"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54" fillId="25" borderId="0" applyNumberFormat="0" applyBorder="0" applyAlignment="0" applyProtection="0">
      <alignment vertical="center"/>
    </xf>
    <xf numFmtId="0" fontId="64" fillId="18" borderId="100" applyNumberFormat="0" applyAlignment="0" applyProtection="0">
      <alignment vertical="center"/>
    </xf>
    <xf numFmtId="0" fontId="62" fillId="0" borderId="98" applyNumberFormat="0" applyFill="0" applyAlignment="0" applyProtection="0">
      <alignment vertical="center"/>
    </xf>
    <xf numFmtId="0" fontId="65" fillId="0" borderId="98" applyNumberFormat="0" applyFill="0" applyAlignment="0" applyProtection="0">
      <alignment vertical="center"/>
    </xf>
    <xf numFmtId="0" fontId="76" fillId="45" borderId="0" applyNumberFormat="0" applyBorder="0" applyAlignment="0" applyProtection="0">
      <alignment vertical="center"/>
    </xf>
    <xf numFmtId="0" fontId="70" fillId="18" borderId="101" applyNumberFormat="0" applyAlignment="0" applyProtection="0">
      <alignment vertical="center"/>
    </xf>
    <xf numFmtId="0" fontId="57" fillId="0" borderId="95" applyNumberFormat="0" applyFill="0" applyAlignment="0" applyProtection="0">
      <alignment vertical="center"/>
    </xf>
    <xf numFmtId="0" fontId="57" fillId="0" borderId="0" applyNumberFormat="0" applyFill="0" applyBorder="0" applyAlignment="0" applyProtection="0">
      <alignment vertical="center"/>
    </xf>
    <xf numFmtId="0" fontId="80" fillId="46" borderId="107" applyNumberFormat="0" applyAlignment="0" applyProtection="0">
      <alignment vertical="center"/>
    </xf>
    <xf numFmtId="0" fontId="76" fillId="40" borderId="0" applyNumberFormat="0" applyBorder="0" applyAlignment="0" applyProtection="0">
      <alignment vertical="center"/>
    </xf>
    <xf numFmtId="0" fontId="54" fillId="34" borderId="0" applyNumberFormat="0" applyBorder="0" applyAlignment="0" applyProtection="0">
      <alignment vertical="center"/>
    </xf>
    <xf numFmtId="0" fontId="56" fillId="20" borderId="0" applyNumberFormat="0" applyBorder="0" applyAlignment="0" applyProtection="0">
      <alignment vertical="center"/>
    </xf>
    <xf numFmtId="0" fontId="61" fillId="0" borderId="97" applyNumberFormat="0" applyFill="0" applyAlignment="0" applyProtection="0">
      <alignment vertical="center"/>
    </xf>
    <xf numFmtId="0" fontId="53" fillId="11" borderId="0" applyNumberFormat="0" applyBorder="0" applyAlignment="0" applyProtection="0">
      <alignment vertical="center"/>
    </xf>
    <xf numFmtId="0" fontId="66" fillId="22" borderId="0" applyNumberFormat="0" applyBorder="0" applyAlignment="0" applyProtection="0">
      <alignment vertical="center"/>
    </xf>
    <xf numFmtId="0" fontId="54" fillId="8" borderId="0" applyNumberFormat="0" applyBorder="0" applyAlignment="0" applyProtection="0">
      <alignment vertical="center"/>
    </xf>
    <xf numFmtId="0" fontId="56" fillId="35" borderId="0" applyNumberFormat="0" applyBorder="0" applyAlignment="0" applyProtection="0">
      <alignment vertical="center"/>
    </xf>
    <xf numFmtId="0" fontId="69" fillId="51" borderId="0" applyNumberFormat="0" applyBorder="0" applyAlignment="0" applyProtection="0">
      <alignment vertical="center"/>
    </xf>
    <xf numFmtId="0" fontId="56" fillId="49" borderId="0" applyNumberFormat="0" applyBorder="0" applyAlignment="0" applyProtection="0">
      <alignment vertical="center"/>
    </xf>
    <xf numFmtId="0" fontId="54" fillId="33" borderId="0" applyNumberFormat="0" applyBorder="0" applyAlignment="0" applyProtection="0">
      <alignment vertical="center"/>
    </xf>
    <xf numFmtId="0" fontId="69" fillId="38" borderId="0" applyNumberFormat="0" applyBorder="0" applyAlignment="0" applyProtection="0">
      <alignment vertical="center"/>
    </xf>
    <xf numFmtId="0" fontId="56" fillId="32" borderId="0" applyNumberFormat="0" applyBorder="0" applyAlignment="0" applyProtection="0">
      <alignment vertical="center"/>
    </xf>
    <xf numFmtId="0" fontId="56" fillId="6" borderId="0" applyNumberFormat="0" applyBorder="0" applyAlignment="0" applyProtection="0">
      <alignment vertical="center"/>
    </xf>
    <xf numFmtId="0" fontId="56" fillId="23" borderId="0" applyNumberFormat="0" applyBorder="0" applyAlignment="0" applyProtection="0">
      <alignment vertical="center"/>
    </xf>
    <xf numFmtId="0" fontId="54" fillId="31" borderId="0" applyNumberFormat="0" applyBorder="0" applyAlignment="0" applyProtection="0">
      <alignment vertical="center"/>
    </xf>
    <xf numFmtId="0" fontId="69" fillId="40" borderId="0" applyNumberFormat="0" applyBorder="0" applyAlignment="0" applyProtection="0">
      <alignment vertical="center"/>
    </xf>
    <xf numFmtId="0" fontId="54" fillId="21" borderId="0" applyNumberFormat="0" applyBorder="0" applyAlignment="0" applyProtection="0">
      <alignment vertical="center"/>
    </xf>
    <xf numFmtId="0" fontId="56" fillId="48" borderId="0" applyNumberFormat="0" applyBorder="0" applyAlignment="0" applyProtection="0">
      <alignment vertical="center"/>
    </xf>
    <xf numFmtId="0" fontId="69" fillId="52" borderId="0" applyNumberFormat="0" applyBorder="0" applyAlignment="0" applyProtection="0">
      <alignment vertical="center"/>
    </xf>
    <xf numFmtId="0" fontId="56" fillId="19" borderId="0" applyNumberFormat="0" applyBorder="0" applyAlignment="0" applyProtection="0">
      <alignment vertical="center"/>
    </xf>
    <xf numFmtId="0" fontId="54" fillId="15" borderId="0" applyNumberFormat="0" applyBorder="0" applyAlignment="0" applyProtection="0">
      <alignment vertical="center"/>
    </xf>
    <xf numFmtId="0" fontId="54" fillId="14" borderId="0" applyNumberFormat="0" applyBorder="0" applyAlignment="0" applyProtection="0">
      <alignment vertical="center"/>
    </xf>
    <xf numFmtId="0" fontId="56" fillId="30" borderId="0" applyNumberFormat="0" applyBorder="0" applyAlignment="0" applyProtection="0">
      <alignment vertical="center"/>
    </xf>
    <xf numFmtId="0" fontId="54" fillId="26" borderId="0" applyNumberFormat="0" applyBorder="0" applyAlignment="0" applyProtection="0">
      <alignment vertical="center"/>
    </xf>
    <xf numFmtId="0" fontId="54" fillId="12" borderId="0" applyNumberFormat="0" applyBorder="0" applyAlignment="0" applyProtection="0">
      <alignment vertical="center"/>
    </xf>
    <xf numFmtId="0" fontId="56" fillId="2" borderId="0" applyNumberFormat="0" applyBorder="0" applyAlignment="0" applyProtection="0">
      <alignment vertical="center"/>
    </xf>
    <xf numFmtId="0" fontId="54" fillId="47" borderId="0" applyNumberFormat="0" applyBorder="0" applyAlignment="0" applyProtection="0">
      <alignment vertical="center"/>
    </xf>
    <xf numFmtId="0" fontId="69" fillId="42" borderId="0" applyNumberFormat="0" applyBorder="0" applyAlignment="0" applyProtection="0">
      <alignment vertical="center"/>
    </xf>
    <xf numFmtId="0" fontId="69" fillId="50" borderId="0" applyNumberFormat="0" applyBorder="0" applyAlignment="0" applyProtection="0">
      <alignment vertical="center"/>
    </xf>
    <xf numFmtId="0" fontId="69" fillId="27" borderId="0" applyNumberFormat="0" applyBorder="0" applyAlignment="0" applyProtection="0">
      <alignment vertical="center"/>
    </xf>
    <xf numFmtId="0" fontId="76" fillId="37" borderId="0" applyNumberFormat="0" applyBorder="0" applyAlignment="0" applyProtection="0">
      <alignment vertical="center"/>
    </xf>
    <xf numFmtId="0" fontId="69" fillId="53" borderId="0" applyNumberFormat="0" applyBorder="0" applyAlignment="0" applyProtection="0">
      <alignment vertical="center"/>
    </xf>
    <xf numFmtId="0" fontId="69" fillId="37" borderId="0" applyNumberFormat="0" applyBorder="0" applyAlignment="0" applyProtection="0">
      <alignment vertical="center"/>
    </xf>
    <xf numFmtId="0" fontId="69" fillId="51" borderId="0" applyNumberFormat="0" applyBorder="0" applyAlignment="0" applyProtection="0">
      <alignment vertical="center"/>
    </xf>
    <xf numFmtId="0" fontId="76" fillId="54" borderId="0" applyNumberFormat="0" applyBorder="0" applyAlignment="0" applyProtection="0">
      <alignment vertical="center"/>
    </xf>
    <xf numFmtId="0" fontId="76" fillId="55" borderId="0" applyNumberFormat="0" applyBorder="0" applyAlignment="0" applyProtection="0">
      <alignment vertical="center"/>
    </xf>
    <xf numFmtId="0" fontId="76" fillId="56" borderId="0" applyNumberFormat="0" applyBorder="0" applyAlignment="0" applyProtection="0">
      <alignment vertical="center"/>
    </xf>
    <xf numFmtId="0" fontId="76" fillId="57" borderId="0" applyNumberFormat="0" applyBorder="0" applyAlignment="0" applyProtection="0">
      <alignment vertical="center"/>
    </xf>
    <xf numFmtId="0" fontId="76" fillId="58" borderId="0" applyNumberFormat="0" applyBorder="0" applyAlignment="0" applyProtection="0">
      <alignment vertical="center"/>
    </xf>
    <xf numFmtId="0" fontId="76" fillId="54" borderId="0" applyNumberFormat="0" applyBorder="0" applyAlignment="0" applyProtection="0">
      <alignment vertical="center"/>
    </xf>
    <xf numFmtId="0" fontId="76" fillId="45" borderId="0" applyNumberFormat="0" applyBorder="0" applyAlignment="0" applyProtection="0">
      <alignment vertical="center"/>
    </xf>
    <xf numFmtId="0" fontId="76" fillId="60" borderId="0" applyNumberFormat="0" applyBorder="0" applyAlignment="0" applyProtection="0">
      <alignment vertical="center"/>
    </xf>
    <xf numFmtId="0" fontId="75" fillId="0" borderId="0" applyNumberFormat="0" applyFill="0" applyBorder="0" applyAlignment="0" applyProtection="0">
      <alignment vertical="center"/>
    </xf>
    <xf numFmtId="0" fontId="86" fillId="59" borderId="110" applyNumberFormat="0" applyAlignment="0" applyProtection="0">
      <alignment vertical="center"/>
    </xf>
    <xf numFmtId="0" fontId="87" fillId="53" borderId="108" applyNumberFormat="0" applyAlignment="0" applyProtection="0">
      <alignment vertical="center"/>
    </xf>
    <xf numFmtId="0" fontId="0" fillId="44" borderId="106" applyNumberFormat="0" applyFont="0" applyAlignment="0" applyProtection="0">
      <alignment vertical="center"/>
    </xf>
    <xf numFmtId="0" fontId="79" fillId="0" borderId="105" applyNumberFormat="0" applyFill="0" applyAlignment="0" applyProtection="0">
      <alignment vertical="center"/>
    </xf>
    <xf numFmtId="0" fontId="81" fillId="50" borderId="0" applyNumberFormat="0" applyBorder="0" applyAlignment="0" applyProtection="0">
      <alignment vertical="center"/>
    </xf>
    <xf numFmtId="0" fontId="82" fillId="39" borderId="108" applyNumberFormat="0" applyAlignment="0" applyProtection="0">
      <alignment vertical="center"/>
    </xf>
    <xf numFmtId="0" fontId="85" fillId="0" borderId="0" applyNumberFormat="0" applyFill="0" applyBorder="0" applyAlignment="0" applyProtection="0">
      <alignment vertical="center"/>
    </xf>
    <xf numFmtId="38" fontId="0" fillId="0" borderId="0" applyFont="0" applyFill="0" applyBorder="0" applyAlignment="0" applyProtection="0"/>
    <xf numFmtId="0" fontId="88" fillId="0" borderId="111" applyNumberFormat="0" applyFill="0" applyAlignment="0" applyProtection="0">
      <alignment vertical="center"/>
    </xf>
    <xf numFmtId="0" fontId="78" fillId="0" borderId="0" applyNumberFormat="0" applyFill="0" applyBorder="0" applyAlignment="0" applyProtection="0">
      <alignment vertical="center"/>
    </xf>
    <xf numFmtId="0" fontId="84" fillId="0" borderId="109" applyNumberFormat="0" applyFill="0" applyAlignment="0" applyProtection="0">
      <alignment vertical="center"/>
    </xf>
    <xf numFmtId="0" fontId="77" fillId="39" borderId="103" applyNumberFormat="0" applyAlignment="0" applyProtection="0">
      <alignment vertical="center"/>
    </xf>
    <xf numFmtId="0" fontId="83" fillId="0" borderId="0" applyNumberFormat="0" applyFill="0" applyBorder="0" applyAlignment="0" applyProtection="0">
      <alignment vertical="center"/>
    </xf>
    <xf numFmtId="0" fontId="0" fillId="0" borderId="0"/>
    <xf numFmtId="0" fontId="0" fillId="0" borderId="0"/>
    <xf numFmtId="0" fontId="0" fillId="0" borderId="0"/>
    <xf numFmtId="0" fontId="89" fillId="52" borderId="0" applyNumberFormat="0" applyBorder="0" applyAlignment="0" applyProtection="0">
      <alignment vertical="center"/>
    </xf>
  </cellStyleXfs>
  <cellXfs count="563">
    <xf numFmtId="0" fontId="0" fillId="0" borderId="0" xfId="0"/>
    <xf numFmtId="0" fontId="1" fillId="0" borderId="0" xfId="0" applyFont="1" applyAlignment="1">
      <alignment horizontal="center" vertical="center"/>
    </xf>
    <xf numFmtId="0" fontId="1" fillId="0" borderId="0" xfId="0" applyFont="1" applyAlignment="1">
      <alignment horizontal="center"/>
    </xf>
    <xf numFmtId="0" fontId="2" fillId="0" borderId="0" xfId="0" applyFont="1" applyAlignment="1">
      <alignment horizontal="left"/>
    </xf>
    <xf numFmtId="0" fontId="3" fillId="0" borderId="1" xfId="0" applyFont="1" applyBorder="1" applyAlignment="1">
      <alignment horizontal="left"/>
    </xf>
    <xf numFmtId="0" fontId="4" fillId="0" borderId="1" xfId="0" applyFont="1" applyBorder="1" applyAlignment="1">
      <alignment horizontal="left"/>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5" fillId="0" borderId="2" xfId="0" applyFont="1" applyBorder="1" applyAlignment="1">
      <alignment horizontal="center" vertical="center"/>
    </xf>
    <xf numFmtId="0" fontId="1" fillId="0" borderId="2" xfId="0" applyFont="1" applyBorder="1" applyAlignment="1">
      <alignment horizontal="left" vertical="center" wrapText="1"/>
    </xf>
    <xf numFmtId="56" fontId="1" fillId="0" borderId="3" xfId="0" applyNumberFormat="1" applyFont="1" applyBorder="1" applyAlignment="1">
      <alignment horizontal="center" vertical="center"/>
    </xf>
    <xf numFmtId="20" fontId="1" fillId="0" borderId="3" xfId="0" applyNumberFormat="1"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left" vertical="center"/>
    </xf>
    <xf numFmtId="56" fontId="1" fillId="0" borderId="4" xfId="0" applyNumberFormat="1" applyFont="1" applyBorder="1" applyAlignment="1">
      <alignment horizontal="center" vertical="center"/>
    </xf>
    <xf numFmtId="20" fontId="1" fillId="0" borderId="4" xfId="0" applyNumberFormat="1" applyFont="1" applyBorder="1" applyAlignment="1">
      <alignment horizontal="center" vertical="center"/>
    </xf>
    <xf numFmtId="0" fontId="1" fillId="0" borderId="4" xfId="0" applyFont="1" applyBorder="1" applyAlignment="1">
      <alignment horizontal="center" vertical="center"/>
    </xf>
    <xf numFmtId="56" fontId="1" fillId="0" borderId="5" xfId="0" applyNumberFormat="1" applyFont="1" applyBorder="1" applyAlignment="1">
      <alignment horizontal="center" vertical="center"/>
    </xf>
    <xf numFmtId="20" fontId="1" fillId="0" borderId="5" xfId="0" applyNumberFormat="1" applyFont="1" applyBorder="1" applyAlignment="1">
      <alignment horizontal="center" vertical="center"/>
    </xf>
    <xf numFmtId="0" fontId="1" fillId="0" borderId="5" xfId="0" applyFont="1" applyBorder="1" applyAlignment="1">
      <alignment horizontal="center" vertical="center"/>
    </xf>
    <xf numFmtId="0" fontId="1" fillId="2" borderId="2" xfId="0" applyFont="1" applyFill="1" applyBorder="1" applyAlignment="1">
      <alignment horizontal="left" vertical="center"/>
    </xf>
    <xf numFmtId="0" fontId="1" fillId="2" borderId="2" xfId="0" applyFont="1" applyFill="1" applyBorder="1" applyAlignment="1">
      <alignment horizontal="center" vertical="center"/>
    </xf>
    <xf numFmtId="56" fontId="1" fillId="2" borderId="2" xfId="0" applyNumberFormat="1" applyFont="1" applyFill="1" applyBorder="1" applyAlignment="1">
      <alignment horizontal="center" vertical="center"/>
    </xf>
    <xf numFmtId="0" fontId="1" fillId="0" borderId="1" xfId="0" applyFont="1" applyBorder="1" applyAlignment="1">
      <alignment horizontal="center"/>
    </xf>
    <xf numFmtId="0" fontId="1" fillId="2" borderId="1" xfId="0" applyFont="1" applyFill="1" applyBorder="1" applyAlignment="1">
      <alignment horizontal="center"/>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7" fillId="0" borderId="0" xfId="0" applyFont="1"/>
    <xf numFmtId="0" fontId="2" fillId="0" borderId="0" xfId="0" applyFont="1" applyAlignment="1">
      <alignment horizontal="center"/>
    </xf>
    <xf numFmtId="0" fontId="7" fillId="0" borderId="0" xfId="0" applyFont="1" applyAlignment="1">
      <alignment horizontal="left"/>
    </xf>
    <xf numFmtId="0" fontId="7" fillId="2" borderId="0" xfId="0" applyFont="1" applyFill="1" applyAlignment="1">
      <alignment horizontal="left"/>
    </xf>
    <xf numFmtId="0" fontId="7" fillId="2" borderId="0" xfId="0" applyFont="1" applyFill="1" applyAlignment="1">
      <alignment horizontal="center"/>
    </xf>
    <xf numFmtId="0" fontId="8" fillId="0" borderId="0" xfId="90" applyFont="1"/>
    <xf numFmtId="0" fontId="9" fillId="0" borderId="0" xfId="90" applyFont="1"/>
    <xf numFmtId="0" fontId="10" fillId="0" borderId="0" xfId="90" applyFont="1" applyAlignment="1">
      <alignment horizontal="left"/>
    </xf>
    <xf numFmtId="0" fontId="11" fillId="0" borderId="0" xfId="90" applyFont="1" applyAlignment="1">
      <alignment horizontal="center"/>
    </xf>
    <xf numFmtId="0" fontId="8" fillId="0" borderId="0" xfId="90" applyFont="1" applyAlignment="1">
      <alignment horizontal="right" shrinkToFit="1"/>
    </xf>
    <xf numFmtId="0" fontId="8" fillId="0" borderId="0" xfId="90" applyFont="1" applyAlignment="1">
      <alignment horizontal="center"/>
    </xf>
    <xf numFmtId="0" fontId="9" fillId="0" borderId="0" xfId="90" applyFont="1" applyAlignment="1">
      <alignment horizontal="left"/>
    </xf>
    <xf numFmtId="0" fontId="8" fillId="0" borderId="0" xfId="90" applyFont="1" applyAlignment="1">
      <alignment horizontal="left"/>
    </xf>
    <xf numFmtId="0" fontId="8" fillId="0" borderId="6" xfId="90" applyFont="1" applyBorder="1" applyAlignment="1">
      <alignment horizontal="left"/>
    </xf>
    <xf numFmtId="0" fontId="8" fillId="0" borderId="7" xfId="90" applyFont="1" applyBorder="1" applyAlignment="1">
      <alignment horizontal="left"/>
    </xf>
    <xf numFmtId="0" fontId="8" fillId="0" borderId="7" xfId="90" applyFont="1" applyBorder="1"/>
    <xf numFmtId="0" fontId="8" fillId="0" borderId="8" xfId="90" applyFont="1" applyBorder="1"/>
    <xf numFmtId="0" fontId="8" fillId="0" borderId="1" xfId="90" applyFont="1" applyBorder="1"/>
    <xf numFmtId="0" fontId="8" fillId="0" borderId="9" xfId="90" applyFont="1" applyBorder="1"/>
    <xf numFmtId="0" fontId="8" fillId="0" borderId="10" xfId="90" applyFont="1" applyBorder="1"/>
    <xf numFmtId="0" fontId="8" fillId="0" borderId="8" xfId="90" applyFont="1" applyBorder="1" applyAlignment="1">
      <alignment horizontal="left"/>
    </xf>
    <xf numFmtId="0" fontId="8" fillId="0" borderId="0" xfId="90" applyFont="1" applyAlignment="1">
      <alignment horizontal="right"/>
    </xf>
    <xf numFmtId="0" fontId="8" fillId="0" borderId="10" xfId="90" applyFont="1" applyBorder="1" applyAlignment="1">
      <alignment horizontal="right"/>
    </xf>
    <xf numFmtId="0" fontId="12" fillId="0" borderId="0" xfId="90" applyFont="1" applyAlignment="1">
      <alignment shrinkToFit="1"/>
    </xf>
    <xf numFmtId="0" fontId="8" fillId="0" borderId="11" xfId="90" applyFont="1" applyBorder="1"/>
    <xf numFmtId="0" fontId="8" fillId="0" borderId="12" xfId="90" applyFont="1" applyBorder="1"/>
    <xf numFmtId="0" fontId="8" fillId="0" borderId="13" xfId="90" applyFont="1" applyBorder="1"/>
    <xf numFmtId="0" fontId="8" fillId="0" borderId="13" xfId="90" applyFont="1" applyBorder="1" applyAlignment="1">
      <alignment horizontal="right"/>
    </xf>
    <xf numFmtId="0" fontId="8" fillId="0" borderId="14" xfId="90" applyFont="1" applyBorder="1" applyAlignment="1">
      <alignment horizontal="right"/>
    </xf>
    <xf numFmtId="0" fontId="8" fillId="0" borderId="12" xfId="90" applyFont="1" applyBorder="1" applyAlignment="1">
      <alignment horizontal="right"/>
    </xf>
    <xf numFmtId="0" fontId="8" fillId="0" borderId="14" xfId="90" applyFont="1" applyBorder="1"/>
    <xf numFmtId="0" fontId="13" fillId="0" borderId="0" xfId="0" applyFont="1" applyAlignment="1">
      <alignment horizontal="left" vertical="center"/>
    </xf>
    <xf numFmtId="0" fontId="14" fillId="0" borderId="0" xfId="0" applyFont="1" applyAlignment="1">
      <alignment horizontal="center" vertical="top"/>
    </xf>
    <xf numFmtId="0" fontId="13" fillId="0" borderId="0" xfId="0" applyFont="1" applyAlignment="1">
      <alignment horizontal="justify" vertical="top"/>
    </xf>
    <xf numFmtId="0" fontId="15" fillId="0" borderId="0" xfId="0" applyFont="1" applyAlignment="1">
      <alignment horizontal="left" vertical="top" shrinkToFit="1"/>
    </xf>
    <xf numFmtId="0" fontId="13" fillId="0" borderId="0" xfId="0" applyFont="1" applyAlignment="1">
      <alignment horizontal="left" vertical="top" wrapText="1"/>
    </xf>
    <xf numFmtId="0" fontId="13" fillId="0" borderId="0" xfId="0" applyFont="1" applyAlignment="1">
      <alignment horizontal="center" vertical="top" wrapText="1"/>
    </xf>
    <xf numFmtId="0" fontId="13" fillId="0" borderId="0" xfId="0" applyFont="1" applyAlignment="1">
      <alignment horizontal="left" vertical="top"/>
    </xf>
    <xf numFmtId="0" fontId="0" fillId="0" borderId="1" xfId="0" applyBorder="1" applyAlignment="1">
      <alignment horizontal="center"/>
    </xf>
    <xf numFmtId="0" fontId="0" fillId="0" borderId="15" xfId="0" applyBorder="1" applyAlignment="1">
      <alignment horizontal="center"/>
    </xf>
    <xf numFmtId="0" fontId="13" fillId="0" borderId="0" xfId="0" applyFont="1" applyAlignment="1">
      <alignment horizontal="center" vertical="top"/>
    </xf>
    <xf numFmtId="0" fontId="16" fillId="0" borderId="0" xfId="0" applyFont="1" applyAlignment="1">
      <alignment horizontal="center"/>
    </xf>
    <xf numFmtId="0" fontId="17" fillId="0" borderId="0" xfId="0" applyFont="1"/>
    <xf numFmtId="0" fontId="17" fillId="0" borderId="0" xfId="0" applyFont="1" applyAlignment="1"/>
    <xf numFmtId="0" fontId="17" fillId="0" borderId="0" xfId="0" applyFont="1" applyAlignment="1">
      <alignment horizontal="center"/>
    </xf>
    <xf numFmtId="0" fontId="18" fillId="0" borderId="0" xfId="0" applyFont="1"/>
    <xf numFmtId="0" fontId="19" fillId="0" borderId="0" xfId="0" applyFont="1" applyBorder="1" applyAlignment="1">
      <alignment horizontal="left"/>
    </xf>
    <xf numFmtId="0" fontId="17" fillId="0" borderId="0" xfId="0" applyFont="1" applyBorder="1" applyAlignment="1">
      <alignment horizontal="left"/>
    </xf>
    <xf numFmtId="0" fontId="20" fillId="0" borderId="0" xfId="0" applyFont="1" applyAlignment="1">
      <alignment horizontal="left"/>
    </xf>
    <xf numFmtId="0" fontId="17" fillId="0" borderId="0" xfId="0" applyFont="1" applyAlignment="1">
      <alignment horizontal="left"/>
    </xf>
    <xf numFmtId="0" fontId="17" fillId="0" borderId="16" xfId="0" applyFont="1" applyBorder="1" applyAlignment="1">
      <alignment horizontal="left"/>
    </xf>
    <xf numFmtId="0" fontId="17" fillId="0" borderId="17" xfId="0" applyFont="1" applyBorder="1" applyAlignment="1">
      <alignment horizontal="left"/>
    </xf>
    <xf numFmtId="0" fontId="17" fillId="0" borderId="18" xfId="0" applyFont="1" applyBorder="1" applyAlignment="1">
      <alignment horizontal="left"/>
    </xf>
    <xf numFmtId="0" fontId="17" fillId="0" borderId="19" xfId="0" applyFont="1" applyBorder="1" applyAlignment="1">
      <alignment horizontal="center"/>
    </xf>
    <xf numFmtId="0" fontId="17" fillId="0" borderId="20" xfId="0" applyFont="1" applyBorder="1" applyAlignment="1">
      <alignment horizontal="center"/>
    </xf>
    <xf numFmtId="0" fontId="17" fillId="0" borderId="21" xfId="0" applyFont="1" applyBorder="1" applyAlignment="1">
      <alignment horizontal="left"/>
    </xf>
    <xf numFmtId="0" fontId="17" fillId="0" borderId="22" xfId="0" applyFont="1" applyBorder="1" applyAlignment="1">
      <alignment horizontal="left"/>
    </xf>
    <xf numFmtId="0" fontId="17" fillId="0" borderId="23" xfId="0" applyFont="1" applyBorder="1" applyAlignment="1">
      <alignment horizontal="center"/>
    </xf>
    <xf numFmtId="0" fontId="17" fillId="0" borderId="2" xfId="0" applyFont="1" applyBorder="1" applyAlignment="1">
      <alignment horizontal="left"/>
    </xf>
    <xf numFmtId="0" fontId="17" fillId="0" borderId="24" xfId="0" applyFont="1" applyBorder="1" applyAlignment="1">
      <alignment horizontal="left"/>
    </xf>
    <xf numFmtId="0" fontId="17" fillId="0" borderId="25" xfId="0" applyFont="1" applyBorder="1" applyAlignment="1">
      <alignment horizontal="left"/>
    </xf>
    <xf numFmtId="0" fontId="17" fillId="0" borderId="23" xfId="0" applyFont="1" applyBorder="1" applyAlignment="1">
      <alignment horizontal="left"/>
    </xf>
    <xf numFmtId="0" fontId="17" fillId="0" borderId="15" xfId="0" applyFont="1" applyBorder="1" applyAlignment="1">
      <alignment horizontal="left"/>
    </xf>
    <xf numFmtId="0" fontId="17" fillId="0" borderId="26" xfId="0" applyFont="1" applyBorder="1" applyAlignment="1">
      <alignment horizontal="left"/>
    </xf>
    <xf numFmtId="0" fontId="17" fillId="0" borderId="17" xfId="0" applyFont="1" applyBorder="1"/>
    <xf numFmtId="0" fontId="17" fillId="0" borderId="25" xfId="0" applyFont="1" applyBorder="1"/>
    <xf numFmtId="0" fontId="17" fillId="0" borderId="23" xfId="0" applyFont="1" applyBorder="1"/>
    <xf numFmtId="0" fontId="17" fillId="0" borderId="15" xfId="0" applyFont="1" applyBorder="1"/>
    <xf numFmtId="0" fontId="17" fillId="0" borderId="26" xfId="0" applyFont="1" applyBorder="1"/>
    <xf numFmtId="0" fontId="17" fillId="0" borderId="2" xfId="0" applyFont="1" applyBorder="1"/>
    <xf numFmtId="0" fontId="17" fillId="0" borderId="24" xfId="0" applyFont="1" applyBorder="1"/>
    <xf numFmtId="0" fontId="17" fillId="0" borderId="27" xfId="0" applyFont="1" applyBorder="1" applyAlignment="1">
      <alignment horizontal="center"/>
    </xf>
    <xf numFmtId="0" fontId="17" fillId="0" borderId="28" xfId="0" applyFont="1" applyBorder="1"/>
    <xf numFmtId="0" fontId="17" fillId="0" borderId="29" xfId="0" applyFont="1" applyBorder="1"/>
    <xf numFmtId="0" fontId="17" fillId="0" borderId="0" xfId="0" applyFont="1" applyBorder="1"/>
    <xf numFmtId="0" fontId="17" fillId="0" borderId="2" xfId="0" applyFont="1" applyBorder="1" applyAlignment="1">
      <alignment horizontal="center"/>
    </xf>
    <xf numFmtId="3" fontId="17" fillId="0" borderId="23" xfId="0" applyNumberFormat="1" applyFont="1" applyBorder="1"/>
    <xf numFmtId="0" fontId="17" fillId="0" borderId="2" xfId="0" applyFont="1" applyBorder="1" applyAlignment="1">
      <alignment horizontal="right"/>
    </xf>
    <xf numFmtId="0" fontId="21" fillId="0" borderId="0" xfId="0" applyFont="1"/>
    <xf numFmtId="0" fontId="17" fillId="0" borderId="0" xfId="0" applyFont="1" applyAlignment="1">
      <alignment horizontal="right"/>
    </xf>
    <xf numFmtId="0" fontId="0" fillId="0" borderId="0" xfId="0" applyBorder="1"/>
    <xf numFmtId="0" fontId="22" fillId="0" borderId="0" xfId="0" applyFont="1" applyAlignment="1">
      <alignment vertical="center"/>
    </xf>
    <xf numFmtId="0" fontId="23" fillId="0" borderId="0" xfId="0" applyFont="1" applyAlignment="1">
      <alignment horizontal="center"/>
    </xf>
    <xf numFmtId="0" fontId="24" fillId="0" borderId="0" xfId="0" applyFont="1" applyAlignment="1">
      <alignment horizontal="right"/>
    </xf>
    <xf numFmtId="0" fontId="25" fillId="0" borderId="0" xfId="0" applyFont="1"/>
    <xf numFmtId="0" fontId="25" fillId="0" borderId="1" xfId="0" applyFont="1" applyBorder="1"/>
    <xf numFmtId="0" fontId="25" fillId="3" borderId="1" xfId="0" applyFont="1" applyFill="1" applyBorder="1" applyProtection="1">
      <protection locked="0"/>
    </xf>
    <xf numFmtId="0" fontId="25" fillId="3" borderId="1" xfId="0" applyFont="1" applyFill="1" applyBorder="1" applyAlignment="1" applyProtection="1">
      <alignment horizontal="left"/>
      <protection locked="0"/>
    </xf>
    <xf numFmtId="0" fontId="25" fillId="3" borderId="15" xfId="0" applyFont="1" applyFill="1" applyBorder="1" applyAlignment="1" applyProtection="1">
      <alignment horizontal="center"/>
      <protection locked="0"/>
    </xf>
    <xf numFmtId="0" fontId="25" fillId="0" borderId="30" xfId="0" applyFont="1" applyBorder="1" applyAlignment="1">
      <alignment horizontal="left"/>
    </xf>
    <xf numFmtId="0" fontId="25" fillId="0" borderId="31" xfId="0" applyFont="1" applyBorder="1" applyAlignment="1">
      <alignment horizontal="left"/>
    </xf>
    <xf numFmtId="0" fontId="25" fillId="0" borderId="32" xfId="0" applyFont="1" applyBorder="1"/>
    <xf numFmtId="0" fontId="25" fillId="0" borderId="0" xfId="0" applyFont="1" applyBorder="1"/>
    <xf numFmtId="0" fontId="26" fillId="0" borderId="32" xfId="0" applyFont="1" applyBorder="1"/>
    <xf numFmtId="0" fontId="21" fillId="0" borderId="32" xfId="0" applyFont="1" applyBorder="1"/>
    <xf numFmtId="0" fontId="25" fillId="0" borderId="33" xfId="0" applyFont="1" applyBorder="1"/>
    <xf numFmtId="0" fontId="0" fillId="0" borderId="0" xfId="0" applyFont="1"/>
    <xf numFmtId="0" fontId="25" fillId="0" borderId="34" xfId="0" applyFont="1" applyBorder="1" applyAlignment="1">
      <alignment horizontal="left"/>
    </xf>
    <xf numFmtId="0" fontId="25" fillId="0" borderId="35" xfId="0" applyFont="1" applyBorder="1"/>
    <xf numFmtId="0" fontId="25" fillId="0" borderId="36" xfId="0" applyFont="1" applyBorder="1"/>
    <xf numFmtId="0" fontId="25" fillId="3" borderId="15" xfId="0" applyFont="1" applyFill="1" applyBorder="1" applyAlignment="1" applyProtection="1">
      <alignment horizontal="left"/>
      <protection locked="0"/>
    </xf>
    <xf numFmtId="0" fontId="25" fillId="0" borderId="31" xfId="0" applyFont="1" applyBorder="1"/>
    <xf numFmtId="0" fontId="0" fillId="0" borderId="2" xfId="0" applyBorder="1"/>
    <xf numFmtId="0" fontId="0" fillId="0" borderId="2" xfId="0" applyFont="1" applyBorder="1"/>
    <xf numFmtId="0" fontId="27" fillId="0" borderId="0" xfId="0" applyFont="1"/>
    <xf numFmtId="0" fontId="22" fillId="0" borderId="0" xfId="0" applyFont="1"/>
    <xf numFmtId="0" fontId="17" fillId="0" borderId="1" xfId="0" applyFont="1" applyBorder="1" applyAlignment="1"/>
    <xf numFmtId="0" fontId="17" fillId="3" borderId="1" xfId="0" applyFont="1" applyFill="1" applyBorder="1" applyAlignment="1" applyProtection="1">
      <alignment horizontal="left"/>
      <protection locked="0"/>
    </xf>
    <xf numFmtId="0" fontId="17" fillId="0" borderId="0" xfId="0" applyFont="1" applyAlignment="1">
      <alignment horizontal="left" shrinkToFit="1"/>
    </xf>
    <xf numFmtId="0" fontId="17" fillId="0" borderId="1" xfId="0" applyFont="1" applyBorder="1"/>
    <xf numFmtId="0" fontId="17" fillId="3" borderId="1" xfId="0" applyFont="1" applyFill="1" applyBorder="1" applyAlignment="1"/>
    <xf numFmtId="0" fontId="28" fillId="0" borderId="0" xfId="0" applyFont="1" applyAlignment="1">
      <alignment horizontal="left"/>
    </xf>
    <xf numFmtId="0" fontId="29" fillId="0" borderId="0" xfId="0" applyFont="1"/>
    <xf numFmtId="0" fontId="30" fillId="0" borderId="0" xfId="0" applyFont="1"/>
    <xf numFmtId="0" fontId="30" fillId="0" borderId="0" xfId="0" applyFont="1" applyAlignment="1">
      <alignment horizontal="left" vertical="top"/>
    </xf>
    <xf numFmtId="0" fontId="17" fillId="0" borderId="0" xfId="0" applyFont="1" applyAlignment="1">
      <alignment horizontal="left" vertical="top"/>
    </xf>
    <xf numFmtId="0" fontId="31" fillId="0" borderId="0" xfId="0" applyFont="1" applyAlignment="1">
      <alignment horizontal="center"/>
    </xf>
    <xf numFmtId="0" fontId="32" fillId="0" borderId="37" xfId="0" applyFont="1" applyBorder="1" applyAlignment="1">
      <alignment horizontal="left" vertical="top"/>
    </xf>
    <xf numFmtId="0" fontId="32" fillId="0" borderId="38" xfId="0" applyFont="1" applyBorder="1" applyAlignment="1">
      <alignment horizontal="left" vertical="top"/>
    </xf>
    <xf numFmtId="0" fontId="30" fillId="0" borderId="39" xfId="0" applyFont="1" applyBorder="1" applyAlignment="1">
      <alignment horizontal="left" vertical="top"/>
    </xf>
    <xf numFmtId="0" fontId="32" fillId="0" borderId="40" xfId="0" applyFont="1" applyBorder="1" applyAlignment="1">
      <alignment horizontal="left" vertical="top"/>
    </xf>
    <xf numFmtId="0" fontId="30" fillId="0" borderId="41" xfId="0" applyFont="1" applyBorder="1" applyAlignment="1">
      <alignment horizontal="left" vertical="top"/>
    </xf>
    <xf numFmtId="0" fontId="33" fillId="0" borderId="42" xfId="0" applyFont="1" applyBorder="1" applyAlignment="1">
      <alignment horizontal="left" vertical="top"/>
    </xf>
    <xf numFmtId="0" fontId="17" fillId="0" borderId="0" xfId="0" applyFont="1" applyBorder="1" applyAlignment="1">
      <alignment horizontal="left" vertical="top"/>
    </xf>
    <xf numFmtId="0" fontId="17" fillId="0" borderId="43" xfId="0" applyFont="1" applyBorder="1" applyAlignment="1">
      <alignment horizontal="left" vertical="top"/>
    </xf>
    <xf numFmtId="0" fontId="17" fillId="0" borderId="44" xfId="0" applyFont="1" applyBorder="1" applyAlignment="1">
      <alignment horizontal="left" vertical="top"/>
    </xf>
    <xf numFmtId="0" fontId="17" fillId="0" borderId="15" xfId="0" applyFont="1" applyBorder="1" applyAlignment="1">
      <alignment horizontal="left" vertical="top"/>
    </xf>
    <xf numFmtId="0" fontId="17" fillId="3" borderId="42" xfId="0" applyFont="1" applyFill="1" applyBorder="1" applyAlignment="1" applyProtection="1">
      <alignment horizontal="center" vertical="top"/>
      <protection locked="0"/>
    </xf>
    <xf numFmtId="0" fontId="17" fillId="3" borderId="0" xfId="0" applyFont="1" applyFill="1" applyBorder="1" applyAlignment="1" applyProtection="1">
      <alignment horizontal="center" vertical="top"/>
      <protection locked="0"/>
    </xf>
    <xf numFmtId="0" fontId="17" fillId="3" borderId="43" xfId="0" applyFont="1" applyFill="1" applyBorder="1" applyAlignment="1" applyProtection="1">
      <alignment horizontal="center" vertical="top"/>
      <protection locked="0"/>
    </xf>
    <xf numFmtId="0" fontId="17" fillId="0" borderId="45" xfId="0" applyFont="1" applyBorder="1" applyAlignment="1">
      <alignment horizontal="center" vertical="top"/>
    </xf>
    <xf numFmtId="0" fontId="17" fillId="0" borderId="46" xfId="0" applyFont="1" applyBorder="1" applyAlignment="1">
      <alignment horizontal="center" vertical="top"/>
    </xf>
    <xf numFmtId="0" fontId="17" fillId="0" borderId="46" xfId="0" applyFont="1" applyBorder="1" applyAlignment="1">
      <alignment horizontal="left" vertical="top"/>
    </xf>
    <xf numFmtId="0" fontId="17" fillId="0" borderId="1" xfId="0" applyFont="1" applyBorder="1" applyAlignment="1">
      <alignment horizontal="left" vertical="top"/>
    </xf>
    <xf numFmtId="0" fontId="17" fillId="0" borderId="47" xfId="0" applyFont="1" applyBorder="1" applyAlignment="1">
      <alignment horizontal="left" vertical="top"/>
    </xf>
    <xf numFmtId="0" fontId="33" fillId="3" borderId="45" xfId="0" applyFont="1" applyFill="1" applyBorder="1" applyAlignment="1" applyProtection="1">
      <alignment horizontal="left" vertical="top"/>
      <protection locked="0"/>
    </xf>
    <xf numFmtId="0" fontId="33" fillId="3" borderId="31" xfId="0" applyFont="1" applyFill="1" applyBorder="1" applyAlignment="1" applyProtection="1">
      <alignment horizontal="left" vertical="top"/>
      <protection locked="0"/>
    </xf>
    <xf numFmtId="0" fontId="33" fillId="3" borderId="48" xfId="0" applyFont="1" applyFill="1" applyBorder="1" applyAlignment="1" applyProtection="1">
      <alignment horizontal="left" vertical="top"/>
      <protection locked="0"/>
    </xf>
    <xf numFmtId="0" fontId="17" fillId="0" borderId="49" xfId="0" applyFont="1" applyBorder="1" applyAlignment="1">
      <alignment horizontal="left" vertical="top"/>
    </xf>
    <xf numFmtId="0" fontId="17" fillId="0" borderId="50" xfId="0" applyFont="1" applyBorder="1" applyAlignment="1">
      <alignment horizontal="left" vertical="top"/>
    </xf>
    <xf numFmtId="0" fontId="17" fillId="0" borderId="51" xfId="0" applyFont="1" applyBorder="1" applyAlignment="1">
      <alignment horizontal="left" vertical="top"/>
    </xf>
    <xf numFmtId="0" fontId="17" fillId="0" borderId="42" xfId="0" applyFont="1" applyBorder="1" applyAlignment="1">
      <alignment horizontal="left" vertical="top"/>
    </xf>
    <xf numFmtId="0" fontId="34" fillId="0" borderId="37" xfId="0" applyFont="1" applyBorder="1" applyAlignment="1">
      <alignment horizontal="left" vertical="top"/>
    </xf>
    <xf numFmtId="0" fontId="17" fillId="0" borderId="38" xfId="0" applyFont="1" applyBorder="1" applyAlignment="1">
      <alignment horizontal="left" vertical="top"/>
    </xf>
    <xf numFmtId="0" fontId="17" fillId="3" borderId="46" xfId="0" applyFont="1" applyFill="1" applyBorder="1" applyAlignment="1" applyProtection="1">
      <alignment horizontal="left" vertical="top"/>
      <protection locked="0"/>
    </xf>
    <xf numFmtId="0" fontId="17" fillId="3" borderId="1" xfId="0" applyFont="1" applyFill="1" applyBorder="1" applyAlignment="1" applyProtection="1">
      <alignment horizontal="left" vertical="top"/>
      <protection locked="0"/>
    </xf>
    <xf numFmtId="0" fontId="17" fillId="3" borderId="47" xfId="0" applyFont="1" applyFill="1" applyBorder="1" applyAlignment="1" applyProtection="1">
      <alignment horizontal="left" vertical="top"/>
      <protection locked="0"/>
    </xf>
    <xf numFmtId="0" fontId="35" fillId="0" borderId="45" xfId="0" applyFont="1" applyBorder="1" applyAlignment="1">
      <alignment vertical="top" shrinkToFit="1"/>
    </xf>
    <xf numFmtId="0" fontId="17" fillId="0" borderId="31" xfId="0" applyFont="1" applyBorder="1" applyAlignment="1">
      <alignment vertical="top" shrinkToFit="1"/>
    </xf>
    <xf numFmtId="0" fontId="17" fillId="0" borderId="46" xfId="0" applyFont="1" applyBorder="1" applyAlignment="1">
      <alignment horizontal="left" vertical="top" shrinkToFit="1"/>
    </xf>
    <xf numFmtId="0" fontId="17" fillId="0" borderId="1" xfId="0" applyFont="1" applyBorder="1" applyAlignment="1">
      <alignment horizontal="left" vertical="top" shrinkToFit="1"/>
    </xf>
    <xf numFmtId="0" fontId="17" fillId="3" borderId="46" xfId="0" applyFont="1" applyFill="1" applyBorder="1" applyAlignment="1" applyProtection="1">
      <alignment horizontal="center" vertical="top"/>
      <protection locked="0"/>
    </xf>
    <xf numFmtId="0" fontId="17" fillId="3" borderId="1" xfId="0" applyFont="1" applyFill="1" applyBorder="1" applyAlignment="1" applyProtection="1">
      <alignment horizontal="center" vertical="top"/>
      <protection locked="0"/>
    </xf>
    <xf numFmtId="0" fontId="17" fillId="3" borderId="47" xfId="0" applyFont="1" applyFill="1" applyBorder="1" applyAlignment="1" applyProtection="1">
      <alignment horizontal="center" vertical="top"/>
      <protection locked="0"/>
    </xf>
    <xf numFmtId="0" fontId="17" fillId="3" borderId="42" xfId="0" applyFont="1" applyFill="1" applyBorder="1" applyAlignment="1" applyProtection="1">
      <alignment horizontal="left" vertical="top"/>
      <protection locked="0"/>
    </xf>
    <xf numFmtId="0" fontId="17" fillId="3" borderId="0" xfId="0" applyFont="1" applyFill="1" applyBorder="1" applyAlignment="1" applyProtection="1">
      <alignment horizontal="left" vertical="top"/>
      <protection locked="0"/>
    </xf>
    <xf numFmtId="0" fontId="17" fillId="3" borderId="43" xfId="0" applyFont="1" applyFill="1" applyBorder="1" applyAlignment="1" applyProtection="1">
      <alignment horizontal="left" vertical="top"/>
      <protection locked="0"/>
    </xf>
    <xf numFmtId="0" fontId="17" fillId="0" borderId="52" xfId="0" applyFont="1" applyBorder="1" applyAlignment="1">
      <alignment horizontal="left" vertical="top"/>
    </xf>
    <xf numFmtId="0" fontId="17" fillId="0" borderId="53" xfId="0" applyFont="1" applyBorder="1" applyAlignment="1">
      <alignment horizontal="left" vertical="top"/>
    </xf>
    <xf numFmtId="0" fontId="17" fillId="0" borderId="54" xfId="0" applyFont="1" applyBorder="1" applyAlignment="1">
      <alignment horizontal="left" vertical="top"/>
    </xf>
    <xf numFmtId="0" fontId="34" fillId="0" borderId="37" xfId="0" applyFont="1" applyBorder="1" applyAlignment="1">
      <alignment vertical="top"/>
    </xf>
    <xf numFmtId="0" fontId="34" fillId="0" borderId="38" xfId="0" applyFont="1" applyBorder="1" applyAlignment="1">
      <alignment vertical="top"/>
    </xf>
    <xf numFmtId="0" fontId="34" fillId="0" borderId="46" xfId="0" applyFont="1" applyBorder="1" applyAlignment="1">
      <alignment vertical="top"/>
    </xf>
    <xf numFmtId="0" fontId="34" fillId="0" borderId="1" xfId="0" applyFont="1" applyBorder="1" applyAlignment="1">
      <alignment vertical="top"/>
    </xf>
    <xf numFmtId="0" fontId="17" fillId="0" borderId="39" xfId="0" applyFont="1" applyBorder="1" applyAlignment="1">
      <alignment horizontal="left" vertical="top"/>
    </xf>
    <xf numFmtId="0" fontId="17" fillId="3" borderId="15" xfId="0" applyFont="1" applyFill="1" applyBorder="1" applyAlignment="1" applyProtection="1">
      <alignment horizontal="center" vertical="top"/>
      <protection locked="0"/>
    </xf>
    <xf numFmtId="0" fontId="17" fillId="3" borderId="55" xfId="0" applyFont="1" applyFill="1" applyBorder="1" applyAlignment="1" applyProtection="1">
      <alignment horizontal="center" vertical="top"/>
      <protection locked="0"/>
    </xf>
    <xf numFmtId="0" fontId="17" fillId="3" borderId="15" xfId="0" applyFont="1" applyFill="1" applyBorder="1" applyAlignment="1" applyProtection="1">
      <alignment horizontal="left" vertical="top"/>
      <protection locked="0"/>
    </xf>
    <xf numFmtId="0" fontId="17" fillId="3" borderId="55" xfId="0" applyFont="1" applyFill="1" applyBorder="1" applyAlignment="1" applyProtection="1">
      <alignment horizontal="left" vertical="top"/>
      <protection locked="0"/>
    </xf>
    <xf numFmtId="0" fontId="17" fillId="3" borderId="44" xfId="0" applyFont="1" applyFill="1" applyBorder="1" applyAlignment="1" applyProtection="1">
      <alignment horizontal="left" vertical="top"/>
      <protection locked="0"/>
    </xf>
    <xf numFmtId="0" fontId="17" fillId="0" borderId="45" xfId="0" applyFont="1" applyBorder="1" applyAlignment="1">
      <alignment horizontal="left" vertical="top"/>
    </xf>
    <xf numFmtId="0" fontId="17" fillId="3" borderId="31" xfId="0" applyFont="1" applyFill="1" applyBorder="1" applyAlignment="1" applyProtection="1">
      <alignment horizontal="left" vertical="top"/>
      <protection locked="0"/>
    </xf>
    <xf numFmtId="0" fontId="17" fillId="3" borderId="48" xfId="0" applyFont="1" applyFill="1" applyBorder="1" applyAlignment="1" applyProtection="1">
      <alignment horizontal="left" vertical="top"/>
      <protection locked="0"/>
    </xf>
    <xf numFmtId="0" fontId="17" fillId="0" borderId="56" xfId="0" applyFont="1" applyBorder="1" applyAlignment="1">
      <alignment horizontal="left" vertical="top"/>
    </xf>
    <xf numFmtId="0" fontId="17" fillId="0" borderId="57" xfId="0" applyFont="1" applyBorder="1" applyAlignment="1">
      <alignment horizontal="left" vertical="top"/>
    </xf>
    <xf numFmtId="0" fontId="17" fillId="3" borderId="53" xfId="0" applyFont="1" applyFill="1" applyBorder="1" applyAlignment="1" applyProtection="1">
      <alignment horizontal="left" vertical="top"/>
      <protection locked="0"/>
    </xf>
    <xf numFmtId="0" fontId="17" fillId="3" borderId="54" xfId="0" applyFont="1" applyFill="1" applyBorder="1" applyAlignment="1" applyProtection="1">
      <alignment horizontal="left" vertical="top"/>
      <protection locked="0"/>
    </xf>
    <xf numFmtId="0" fontId="19" fillId="0" borderId="32" xfId="0" applyFont="1" applyBorder="1"/>
    <xf numFmtId="0" fontId="17" fillId="0" borderId="31" xfId="0" applyFont="1" applyBorder="1"/>
    <xf numFmtId="0" fontId="19" fillId="3" borderId="32" xfId="0" applyFont="1" applyFill="1" applyBorder="1" applyAlignment="1" applyProtection="1">
      <alignment horizontal="left"/>
      <protection locked="0"/>
    </xf>
    <xf numFmtId="0" fontId="19" fillId="3" borderId="0" xfId="0" applyFont="1" applyFill="1" applyBorder="1" applyAlignment="1" applyProtection="1">
      <alignment horizontal="left"/>
      <protection locked="0"/>
    </xf>
    <xf numFmtId="0" fontId="17" fillId="3" borderId="32" xfId="0" applyFont="1" applyFill="1" applyBorder="1" applyAlignment="1" applyProtection="1">
      <alignment horizontal="left"/>
      <protection locked="0"/>
    </xf>
    <xf numFmtId="0" fontId="17" fillId="3" borderId="0" xfId="0" applyFont="1" applyFill="1" applyBorder="1" applyAlignment="1" applyProtection="1">
      <alignment horizontal="left"/>
      <protection locked="0"/>
    </xf>
    <xf numFmtId="0" fontId="17" fillId="0" borderId="33" xfId="0" applyFont="1" applyBorder="1"/>
    <xf numFmtId="0" fontId="19" fillId="0" borderId="1" xfId="0" applyFont="1" applyBorder="1" applyAlignment="1">
      <alignment horizontal="center"/>
    </xf>
    <xf numFmtId="0" fontId="27" fillId="0" borderId="0" xfId="0" applyFont="1" applyAlignment="1">
      <alignment horizontal="left"/>
    </xf>
    <xf numFmtId="0" fontId="36" fillId="0" borderId="0" xfId="0" applyFont="1" applyAlignment="1">
      <alignment horizontal="left"/>
    </xf>
    <xf numFmtId="0" fontId="37" fillId="0" borderId="0" xfId="0" applyFont="1"/>
    <xf numFmtId="0" fontId="30" fillId="3" borderId="58" xfId="0" applyFont="1" applyFill="1" applyBorder="1" applyAlignment="1" applyProtection="1">
      <alignment horizontal="left" vertical="top"/>
      <protection locked="0"/>
    </xf>
    <xf numFmtId="0" fontId="17" fillId="3" borderId="59" xfId="0" applyFont="1" applyFill="1" applyBorder="1" applyAlignment="1" applyProtection="1">
      <alignment horizontal="left" vertical="top"/>
      <protection locked="0"/>
    </xf>
    <xf numFmtId="0" fontId="17" fillId="3" borderId="39" xfId="0" applyFont="1" applyFill="1" applyBorder="1" applyAlignment="1" applyProtection="1">
      <alignment horizontal="left" vertical="top"/>
      <protection locked="0"/>
    </xf>
    <xf numFmtId="0" fontId="17" fillId="3" borderId="48" xfId="0" applyFont="1" applyFill="1" applyBorder="1" applyAlignment="1" applyProtection="1">
      <alignment vertical="top" shrinkToFit="1"/>
      <protection locked="0"/>
    </xf>
    <xf numFmtId="0" fontId="17" fillId="3" borderId="47" xfId="0" applyFont="1" applyFill="1" applyBorder="1" applyAlignment="1" applyProtection="1">
      <alignment horizontal="left" vertical="top" shrinkToFit="1"/>
      <protection locked="0"/>
    </xf>
    <xf numFmtId="0" fontId="34" fillId="3" borderId="39" xfId="0" applyFont="1" applyFill="1" applyBorder="1" applyAlignment="1" applyProtection="1">
      <alignment vertical="top"/>
      <protection locked="0"/>
    </xf>
    <xf numFmtId="0" fontId="34" fillId="0" borderId="47" xfId="0" applyFont="1" applyBorder="1" applyAlignment="1">
      <alignment vertical="top"/>
    </xf>
    <xf numFmtId="0" fontId="27" fillId="3" borderId="0" xfId="0" applyFont="1" applyFill="1" applyBorder="1" applyAlignment="1">
      <alignment horizontal="left" vertical="top"/>
    </xf>
    <xf numFmtId="0" fontId="17" fillId="3" borderId="0" xfId="0" applyFont="1" applyFill="1" applyBorder="1" applyAlignment="1">
      <alignment horizontal="left" vertical="top"/>
    </xf>
    <xf numFmtId="0" fontId="17" fillId="0" borderId="43" xfId="0" applyFont="1" applyFill="1" applyBorder="1" applyAlignment="1">
      <alignment horizontal="left" vertical="top"/>
    </xf>
    <xf numFmtId="0" fontId="17" fillId="3" borderId="57" xfId="0" applyFont="1" applyFill="1" applyBorder="1" applyAlignment="1" applyProtection="1">
      <alignment horizontal="left" vertical="top" shrinkToFit="1"/>
      <protection locked="0"/>
    </xf>
    <xf numFmtId="0" fontId="17" fillId="3" borderId="60" xfId="0" applyFont="1" applyFill="1" applyBorder="1" applyAlignment="1" applyProtection="1">
      <alignment horizontal="left" vertical="top" shrinkToFit="1"/>
      <protection locked="0"/>
    </xf>
    <xf numFmtId="0" fontId="27" fillId="0" borderId="0" xfId="0" applyFont="1" applyBorder="1" applyAlignment="1" applyProtection="1">
      <alignment horizontal="left" vertical="top"/>
      <protection locked="0"/>
    </xf>
    <xf numFmtId="0" fontId="17" fillId="0" borderId="0" xfId="0" applyFont="1" applyBorder="1" applyAlignment="1" applyProtection="1">
      <alignment horizontal="left" vertical="top"/>
      <protection locked="0"/>
    </xf>
    <xf numFmtId="0" fontId="17" fillId="0" borderId="34" xfId="0" applyFont="1" applyBorder="1"/>
    <xf numFmtId="0" fontId="19" fillId="3" borderId="35" xfId="0" applyFont="1" applyFill="1" applyBorder="1" applyAlignment="1" applyProtection="1">
      <alignment horizontal="left"/>
      <protection locked="0"/>
    </xf>
    <xf numFmtId="0" fontId="17" fillId="3" borderId="35" xfId="0" applyFont="1" applyFill="1" applyBorder="1" applyAlignment="1" applyProtection="1">
      <alignment horizontal="left"/>
      <protection locked="0"/>
    </xf>
    <xf numFmtId="0" fontId="19" fillId="0" borderId="36" xfId="0" applyFont="1" applyBorder="1" applyAlignment="1">
      <alignment horizontal="center"/>
    </xf>
    <xf numFmtId="0" fontId="38" fillId="0" borderId="0" xfId="0" applyFont="1" applyAlignment="1">
      <alignment horizontal="center"/>
    </xf>
    <xf numFmtId="0" fontId="0" fillId="0" borderId="2" xfId="0" applyBorder="1" applyAlignment="1">
      <alignment horizontal="center" vertical="center"/>
    </xf>
    <xf numFmtId="0" fontId="0" fillId="3" borderId="25" xfId="0" applyFill="1" applyBorder="1" applyAlignment="1" applyProtection="1">
      <alignment horizontal="center" vertical="center"/>
      <protection locked="0"/>
    </xf>
    <xf numFmtId="0" fontId="0" fillId="3" borderId="23" xfId="0" applyFill="1" applyBorder="1" applyAlignment="1" applyProtection="1">
      <alignment horizontal="center" vertical="center"/>
      <protection locked="0"/>
    </xf>
    <xf numFmtId="0" fontId="0" fillId="0" borderId="0" xfId="0" applyBorder="1" applyAlignment="1">
      <alignment vertical="center"/>
    </xf>
    <xf numFmtId="0" fontId="0" fillId="0" borderId="3" xfId="0" applyBorder="1" applyAlignment="1">
      <alignment horizontal="center" vertical="center" wrapText="1"/>
    </xf>
    <xf numFmtId="0" fontId="0" fillId="0" borderId="25" xfId="0" applyBorder="1" applyAlignment="1">
      <alignment vertical="center"/>
    </xf>
    <xf numFmtId="0" fontId="0" fillId="3" borderId="23" xfId="0" applyFill="1" applyBorder="1" applyProtection="1">
      <protection locked="0"/>
    </xf>
    <xf numFmtId="0" fontId="0" fillId="0" borderId="5" xfId="0" applyBorder="1" applyAlignment="1">
      <alignment horizontal="center" vertical="center" wrapText="1"/>
    </xf>
    <xf numFmtId="0" fontId="0" fillId="0" borderId="33" xfId="0" applyBorder="1" applyAlignment="1">
      <alignment vertical="center"/>
    </xf>
    <xf numFmtId="14" fontId="0" fillId="3" borderId="25" xfId="0" applyNumberFormat="1" applyFont="1" applyFill="1" applyBorder="1" applyAlignment="1" applyProtection="1">
      <alignment horizontal="center" vertical="center"/>
      <protection locked="0"/>
    </xf>
    <xf numFmtId="14" fontId="0" fillId="3" borderId="23" xfId="0" applyNumberFormat="1" applyFont="1" applyFill="1" applyBorder="1" applyAlignment="1" applyProtection="1">
      <alignment horizontal="center" vertical="center"/>
      <protection locked="0"/>
    </xf>
    <xf numFmtId="0" fontId="0" fillId="0" borderId="0" xfId="0" applyBorder="1" applyAlignment="1">
      <alignment horizontal="center" vertical="center"/>
    </xf>
    <xf numFmtId="0" fontId="39" fillId="0" borderId="61" xfId="0" applyFont="1" applyBorder="1" applyAlignment="1">
      <alignment horizontal="center"/>
    </xf>
    <xf numFmtId="0" fontId="0" fillId="0" borderId="62" xfId="0" applyBorder="1" applyAlignment="1">
      <alignment horizontal="center" vertical="center" shrinkToFit="1"/>
    </xf>
    <xf numFmtId="0" fontId="0" fillId="0" borderId="38" xfId="0" applyBorder="1" applyAlignment="1">
      <alignment horizontal="center" vertical="center" shrinkToFit="1"/>
    </xf>
    <xf numFmtId="0" fontId="39" fillId="0" borderId="4" xfId="0" applyFont="1" applyBorder="1" applyAlignment="1">
      <alignment horizontal="center"/>
    </xf>
    <xf numFmtId="0" fontId="0" fillId="0" borderId="32" xfId="0" applyBorder="1" applyAlignment="1">
      <alignment horizontal="center" vertical="center" shrinkToFit="1"/>
    </xf>
    <xf numFmtId="0" fontId="0" fillId="0" borderId="0" xfId="0" applyBorder="1" applyAlignment="1">
      <alignment horizontal="center" vertical="center" shrinkToFit="1"/>
    </xf>
    <xf numFmtId="0" fontId="0" fillId="0" borderId="5" xfId="0" applyBorder="1"/>
    <xf numFmtId="0" fontId="0" fillId="0" borderId="33" xfId="0" applyBorder="1" applyAlignment="1">
      <alignment horizontal="center" vertical="center" shrinkToFit="1"/>
    </xf>
    <xf numFmtId="0" fontId="0" fillId="0" borderId="1" xfId="0" applyBorder="1" applyAlignment="1">
      <alignment horizontal="center" vertical="center" shrinkToFit="1"/>
    </xf>
    <xf numFmtId="0" fontId="40" fillId="0" borderId="25" xfId="0" applyFont="1" applyBorder="1" applyAlignment="1">
      <alignment horizontal="center" vertical="center"/>
    </xf>
    <xf numFmtId="0" fontId="22" fillId="0" borderId="1" xfId="0" applyFont="1" applyBorder="1" applyAlignment="1">
      <alignment horizontal="center" vertical="center"/>
    </xf>
    <xf numFmtId="0" fontId="22" fillId="0" borderId="36" xfId="0" applyFont="1" applyBorder="1" applyAlignment="1">
      <alignment horizontal="center" vertical="center"/>
    </xf>
    <xf numFmtId="0" fontId="40" fillId="0" borderId="15" xfId="0" applyFont="1" applyBorder="1" applyAlignment="1">
      <alignment horizontal="center" vertical="center"/>
    </xf>
    <xf numFmtId="0" fontId="22" fillId="0" borderId="15" xfId="0" applyFont="1" applyBorder="1" applyAlignment="1">
      <alignment horizontal="center" vertical="center"/>
    </xf>
    <xf numFmtId="0" fontId="41" fillId="0" borderId="2" xfId="0" applyFont="1" applyBorder="1" applyAlignment="1">
      <alignment horizontal="center" vertical="center"/>
    </xf>
    <xf numFmtId="14" fontId="41" fillId="3" borderId="2" xfId="0" applyNumberFormat="1" applyFont="1" applyFill="1" applyBorder="1" applyAlignment="1" applyProtection="1">
      <alignment horizontal="center" vertical="center"/>
      <protection locked="0"/>
    </xf>
    <xf numFmtId="14" fontId="41" fillId="3" borderId="25" xfId="0" applyNumberFormat="1" applyFont="1" applyFill="1" applyBorder="1" applyAlignment="1" applyProtection="1">
      <alignment horizontal="center" vertical="center"/>
      <protection locked="0"/>
    </xf>
    <xf numFmtId="14" fontId="41" fillId="3" borderId="23" xfId="0" applyNumberFormat="1" applyFont="1" applyFill="1" applyBorder="1" applyAlignment="1" applyProtection="1">
      <alignment horizontal="center" vertical="center"/>
      <protection locked="0"/>
    </xf>
    <xf numFmtId="0" fontId="0" fillId="0" borderId="31" xfId="0" applyBorder="1" applyAlignment="1">
      <alignment horizontal="left" vertical="center"/>
    </xf>
    <xf numFmtId="0" fontId="41" fillId="0" borderId="63" xfId="0" applyFont="1" applyBorder="1" applyAlignment="1">
      <alignment horizontal="right" vertical="center"/>
    </xf>
    <xf numFmtId="0" fontId="0" fillId="0" borderId="1" xfId="0" applyBorder="1" applyAlignment="1">
      <alignment horizontal="left" vertical="center"/>
    </xf>
    <xf numFmtId="0" fontId="41" fillId="0" borderId="0" xfId="0" applyFont="1" applyBorder="1" applyAlignment="1">
      <alignment horizontal="right" vertical="center"/>
    </xf>
    <xf numFmtId="0" fontId="42" fillId="0" borderId="0" xfId="0" applyFont="1"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42" fillId="0" borderId="0" xfId="0" applyFont="1" applyProtection="1">
      <protection locked="0"/>
    </xf>
    <xf numFmtId="0" fontId="0" fillId="0" borderId="0" xfId="0" applyProtection="1">
      <protection locked="0"/>
    </xf>
    <xf numFmtId="0" fontId="0" fillId="0" borderId="39" xfId="0" applyBorder="1" applyAlignment="1">
      <alignment horizontal="center" vertical="center" shrinkToFit="1"/>
    </xf>
    <xf numFmtId="0" fontId="0" fillId="0" borderId="43" xfId="0" applyBorder="1" applyAlignment="1">
      <alignment horizontal="center" vertical="center" shrinkToFit="1"/>
    </xf>
    <xf numFmtId="0" fontId="0" fillId="0" borderId="47" xfId="0" applyBorder="1" applyAlignment="1">
      <alignment horizontal="center" vertical="center" shrinkToFit="1"/>
    </xf>
    <xf numFmtId="0" fontId="22" fillId="0" borderId="23" xfId="0" applyFont="1" applyBorder="1" applyAlignment="1">
      <alignment horizontal="center" vertical="center"/>
    </xf>
    <xf numFmtId="0" fontId="22" fillId="0" borderId="32" xfId="0" applyFont="1" applyBorder="1" applyAlignment="1">
      <alignment vertical="center"/>
    </xf>
    <xf numFmtId="0" fontId="22" fillId="0" borderId="0" xfId="0" applyFont="1" applyBorder="1" applyAlignment="1">
      <alignment vertical="center"/>
    </xf>
    <xf numFmtId="0" fontId="0" fillId="0" borderId="0" xfId="0" applyBorder="1" applyAlignment="1">
      <alignment horizontal="left"/>
    </xf>
    <xf numFmtId="0" fontId="0" fillId="0" borderId="64" xfId="0" applyBorder="1" applyAlignment="1">
      <alignment horizontal="center" vertical="center" shrinkToFit="1"/>
    </xf>
    <xf numFmtId="0" fontId="0" fillId="0" borderId="35" xfId="0" applyBorder="1" applyAlignment="1">
      <alignment horizontal="center" vertical="center" shrinkToFit="1"/>
    </xf>
    <xf numFmtId="0" fontId="0" fillId="0" borderId="36" xfId="0" applyBorder="1" applyAlignment="1">
      <alignment horizontal="center" vertical="center" shrinkToFit="1"/>
    </xf>
    <xf numFmtId="0" fontId="37" fillId="0" borderId="0" xfId="0" applyFont="1" applyAlignment="1">
      <alignment horizontal="center" vertical="center"/>
    </xf>
    <xf numFmtId="0" fontId="27" fillId="0" borderId="0" xfId="0" applyFont="1" applyAlignment="1">
      <alignment horizontal="center" vertical="center"/>
    </xf>
    <xf numFmtId="0" fontId="16" fillId="0" borderId="0" xfId="0" applyFont="1" applyAlignment="1">
      <alignment horizontal="center" vertical="center"/>
    </xf>
    <xf numFmtId="0" fontId="43" fillId="0" borderId="0" xfId="0" applyFont="1" applyAlignment="1">
      <alignment horizontal="center" vertical="center"/>
    </xf>
    <xf numFmtId="0" fontId="43" fillId="0" borderId="0" xfId="0" applyFont="1" applyAlignment="1">
      <alignment horizontal="center" vertical="center" shrinkToFit="1"/>
    </xf>
    <xf numFmtId="0" fontId="16" fillId="0" borderId="0" xfId="0" applyFont="1" applyAlignment="1">
      <alignment horizontal="center" vertical="center" shrinkToFit="1"/>
    </xf>
    <xf numFmtId="0" fontId="36" fillId="0" borderId="0" xfId="0" applyFont="1" applyAlignment="1">
      <alignment horizontal="left" vertical="center"/>
    </xf>
    <xf numFmtId="0" fontId="30" fillId="0" borderId="0" xfId="0" applyFont="1" applyAlignment="1">
      <alignment horizontal="center" vertical="center"/>
    </xf>
    <xf numFmtId="0" fontId="32" fillId="0" borderId="0" xfId="0" applyFont="1" applyAlignment="1">
      <alignment vertical="center"/>
    </xf>
    <xf numFmtId="0" fontId="27" fillId="0" borderId="1" xfId="0" applyFont="1" applyBorder="1" applyAlignment="1">
      <alignment vertical="center"/>
    </xf>
    <xf numFmtId="0" fontId="44" fillId="0" borderId="0" xfId="0" applyFont="1" applyAlignment="1" applyProtection="1">
      <alignment horizontal="left" vertical="center"/>
      <protection locked="0"/>
    </xf>
    <xf numFmtId="0" fontId="36" fillId="0" borderId="0" xfId="0" applyFont="1" applyAlignment="1" applyProtection="1">
      <alignment horizontal="left" vertical="center"/>
      <protection locked="0"/>
    </xf>
    <xf numFmtId="0" fontId="27" fillId="0" borderId="0" xfId="0" applyFont="1" applyAlignment="1" applyProtection="1">
      <alignment horizontal="left" vertical="center"/>
      <protection locked="0"/>
    </xf>
    <xf numFmtId="0" fontId="45" fillId="0" borderId="53" xfId="0" applyFont="1" applyBorder="1" applyAlignment="1" applyProtection="1">
      <alignment horizontal="left" vertical="center"/>
      <protection locked="0"/>
    </xf>
    <xf numFmtId="0" fontId="27" fillId="0" borderId="53" xfId="0" applyFont="1" applyBorder="1" applyAlignment="1" applyProtection="1">
      <alignment horizontal="left" vertical="center"/>
      <protection locked="0"/>
    </xf>
    <xf numFmtId="0" fontId="37" fillId="0" borderId="65" xfId="0" applyFont="1" applyBorder="1" applyAlignment="1">
      <alignment horizontal="center" vertical="center" wrapText="1"/>
    </xf>
    <xf numFmtId="0" fontId="37" fillId="0" borderId="66" xfId="0" applyFont="1" applyBorder="1" applyAlignment="1">
      <alignment horizontal="center" vertical="center" wrapText="1"/>
    </xf>
    <xf numFmtId="0" fontId="46" fillId="0" borderId="66" xfId="0" applyFont="1" applyBorder="1" applyAlignment="1">
      <alignment horizontal="center" vertical="center" shrinkToFit="1"/>
    </xf>
    <xf numFmtId="0" fontId="37" fillId="0" borderId="66" xfId="0" applyFont="1" applyBorder="1" applyAlignment="1">
      <alignment horizontal="center" vertical="center"/>
    </xf>
    <xf numFmtId="0" fontId="37" fillId="0" borderId="66" xfId="0" applyFont="1" applyBorder="1" applyAlignment="1" applyProtection="1">
      <alignment horizontal="center" vertical="center" shrinkToFit="1"/>
      <protection locked="0"/>
    </xf>
    <xf numFmtId="0" fontId="37" fillId="0" borderId="67" xfId="0" applyFont="1" applyBorder="1" applyAlignment="1" applyProtection="1">
      <alignment horizontal="center" vertical="center" shrinkToFit="1"/>
      <protection locked="0"/>
    </xf>
    <xf numFmtId="0" fontId="37" fillId="0" borderId="68" xfId="0" applyFont="1" applyBorder="1" applyAlignment="1" applyProtection="1">
      <alignment horizontal="center" vertical="center"/>
      <protection locked="0"/>
    </xf>
    <xf numFmtId="0" fontId="37" fillId="0" borderId="69" xfId="0" applyFont="1" applyBorder="1" applyAlignment="1">
      <alignment horizontal="center" vertical="center" wrapText="1"/>
    </xf>
    <xf numFmtId="0" fontId="37" fillId="0" borderId="63" xfId="0" applyFont="1" applyBorder="1" applyAlignment="1">
      <alignment horizontal="center" vertical="center" wrapText="1"/>
    </xf>
    <xf numFmtId="0" fontId="37" fillId="0" borderId="63" xfId="0" applyFont="1" applyBorder="1" applyAlignment="1">
      <alignment horizontal="center" vertical="center" shrinkToFit="1"/>
    </xf>
    <xf numFmtId="0" fontId="37" fillId="0" borderId="63" xfId="0" applyFont="1" applyBorder="1" applyAlignment="1">
      <alignment horizontal="center" vertical="center"/>
    </xf>
    <xf numFmtId="0" fontId="37" fillId="0" borderId="63" xfId="0" applyFont="1" applyBorder="1" applyAlignment="1" applyProtection="1">
      <alignment horizontal="center" vertical="center"/>
      <protection locked="0"/>
    </xf>
    <xf numFmtId="0" fontId="37" fillId="0" borderId="70" xfId="0" applyFont="1" applyBorder="1" applyAlignment="1" applyProtection="1">
      <alignment horizontal="center" vertical="center" shrinkToFit="1"/>
      <protection locked="0"/>
    </xf>
    <xf numFmtId="0" fontId="37" fillId="0" borderId="34" xfId="0" applyFont="1" applyBorder="1" applyAlignment="1" applyProtection="1">
      <alignment horizontal="center" vertical="center" shrinkToFit="1"/>
      <protection locked="0"/>
    </xf>
    <xf numFmtId="0" fontId="37" fillId="0" borderId="3" xfId="0" applyFont="1" applyBorder="1" applyAlignment="1">
      <alignment horizontal="center" vertical="center"/>
    </xf>
    <xf numFmtId="0" fontId="27" fillId="3" borderId="65" xfId="0" applyFont="1" applyFill="1" applyBorder="1" applyAlignment="1" applyProtection="1">
      <alignment vertical="center"/>
      <protection locked="0"/>
    </xf>
    <xf numFmtId="0" fontId="27" fillId="3" borderId="61" xfId="0" applyFont="1" applyFill="1" applyBorder="1" applyAlignment="1" applyProtection="1">
      <alignment horizontal="center" vertical="center"/>
      <protection locked="0"/>
    </xf>
    <xf numFmtId="0" fontId="27" fillId="4" borderId="66" xfId="0" applyFont="1" applyFill="1" applyBorder="1" applyAlignment="1" applyProtection="1">
      <alignment horizontal="center" vertical="center"/>
      <protection locked="0"/>
    </xf>
    <xf numFmtId="0" fontId="27" fillId="0" borderId="71" xfId="0" applyFont="1" applyBorder="1" applyAlignment="1">
      <alignment horizontal="center" vertical="center"/>
    </xf>
    <xf numFmtId="0" fontId="27" fillId="3" borderId="65" xfId="0" applyFont="1" applyFill="1" applyBorder="1" applyAlignment="1" applyProtection="1">
      <alignment horizontal="center" vertical="center"/>
      <protection locked="0"/>
    </xf>
    <xf numFmtId="0" fontId="27" fillId="3" borderId="72" xfId="0" applyFont="1" applyFill="1" applyBorder="1" applyAlignment="1" applyProtection="1">
      <alignment vertical="center"/>
      <protection locked="0"/>
    </xf>
    <xf numFmtId="0" fontId="27" fillId="3" borderId="73" xfId="0" applyFont="1" applyFill="1" applyBorder="1" applyAlignment="1" applyProtection="1">
      <alignment horizontal="center" vertical="center"/>
      <protection locked="0"/>
    </xf>
    <xf numFmtId="0" fontId="27" fillId="4" borderId="28" xfId="0" applyFont="1" applyFill="1" applyBorder="1" applyAlignment="1" applyProtection="1">
      <alignment horizontal="center" vertical="center"/>
      <protection locked="0"/>
    </xf>
    <xf numFmtId="0" fontId="27" fillId="0" borderId="74" xfId="0" applyFont="1" applyBorder="1" applyAlignment="1">
      <alignment horizontal="center" vertical="center"/>
    </xf>
    <xf numFmtId="0" fontId="27" fillId="3" borderId="72" xfId="0" applyFont="1" applyFill="1" applyBorder="1" applyAlignment="1" applyProtection="1">
      <alignment horizontal="center" vertical="center"/>
      <protection locked="0"/>
    </xf>
    <xf numFmtId="0" fontId="27" fillId="3" borderId="75" xfId="0" applyFont="1" applyFill="1" applyBorder="1" applyAlignment="1" applyProtection="1">
      <alignment vertical="center"/>
      <protection locked="0"/>
    </xf>
    <xf numFmtId="0" fontId="27" fillId="3" borderId="21" xfId="0" applyFont="1" applyFill="1" applyBorder="1" applyAlignment="1" applyProtection="1">
      <alignment horizontal="center" vertical="center"/>
      <protection locked="0"/>
    </xf>
    <xf numFmtId="0" fontId="27" fillId="4" borderId="21" xfId="0" applyFont="1" applyFill="1" applyBorder="1" applyAlignment="1" applyProtection="1">
      <alignment horizontal="center" vertical="center"/>
      <protection locked="0"/>
    </xf>
    <xf numFmtId="0" fontId="27" fillId="0" borderId="19" xfId="0" applyFont="1" applyBorder="1" applyAlignment="1">
      <alignment horizontal="center" vertical="center"/>
    </xf>
    <xf numFmtId="0" fontId="27" fillId="3" borderId="75" xfId="0" applyFont="1" applyFill="1" applyBorder="1" applyAlignment="1" applyProtection="1">
      <alignment horizontal="center" vertical="center"/>
      <protection locked="0"/>
    </xf>
    <xf numFmtId="0" fontId="27" fillId="3" borderId="28" xfId="0" applyFont="1" applyFill="1" applyBorder="1" applyAlignment="1" applyProtection="1">
      <alignment horizontal="center" vertical="center"/>
      <protection locked="0"/>
    </xf>
    <xf numFmtId="0" fontId="27" fillId="3" borderId="76" xfId="0" applyFont="1" applyFill="1" applyBorder="1" applyAlignment="1" applyProtection="1">
      <alignment vertical="center"/>
      <protection locked="0"/>
    </xf>
    <xf numFmtId="0" fontId="27" fillId="3" borderId="5" xfId="0" applyFont="1" applyFill="1" applyBorder="1" applyAlignment="1" applyProtection="1">
      <alignment horizontal="center" vertical="center"/>
      <protection locked="0"/>
    </xf>
    <xf numFmtId="0" fontId="27" fillId="4" borderId="5" xfId="0" applyFont="1" applyFill="1" applyBorder="1" applyAlignment="1" applyProtection="1">
      <alignment horizontal="center" vertical="center"/>
      <protection locked="0"/>
    </xf>
    <xf numFmtId="0" fontId="27" fillId="0" borderId="33" xfId="0" applyFont="1" applyBorder="1" applyAlignment="1">
      <alignment horizontal="center" vertical="center"/>
    </xf>
    <xf numFmtId="0" fontId="27" fillId="3" borderId="76" xfId="0" applyFont="1" applyFill="1" applyBorder="1" applyAlignment="1" applyProtection="1">
      <alignment horizontal="center" vertical="center"/>
      <protection locked="0"/>
    </xf>
    <xf numFmtId="0" fontId="27" fillId="3" borderId="69" xfId="0" applyFont="1" applyFill="1" applyBorder="1" applyAlignment="1" applyProtection="1">
      <alignment vertical="center"/>
      <protection locked="0"/>
    </xf>
    <xf numFmtId="0" fontId="27" fillId="3" borderId="63" xfId="0" applyFont="1" applyFill="1" applyBorder="1" applyAlignment="1" applyProtection="1">
      <alignment horizontal="center" vertical="center"/>
      <protection locked="0"/>
    </xf>
    <xf numFmtId="0" fontId="27" fillId="4" borderId="63" xfId="0" applyFont="1" applyFill="1" applyBorder="1" applyAlignment="1" applyProtection="1">
      <alignment horizontal="center" vertical="center"/>
      <protection locked="0"/>
    </xf>
    <xf numFmtId="0" fontId="27" fillId="0" borderId="77" xfId="0" applyFont="1" applyBorder="1" applyAlignment="1">
      <alignment horizontal="center" vertical="center"/>
    </xf>
    <xf numFmtId="0" fontId="27" fillId="3" borderId="69" xfId="0" applyFont="1" applyFill="1" applyBorder="1" applyAlignment="1" applyProtection="1">
      <alignment horizontal="center" vertical="center"/>
      <protection locked="0"/>
    </xf>
    <xf numFmtId="0" fontId="32" fillId="0" borderId="37" xfId="0" applyFont="1" applyBorder="1" applyAlignment="1">
      <alignment horizontal="center" vertical="center"/>
    </xf>
    <xf numFmtId="0" fontId="32" fillId="0" borderId="38" xfId="0" applyFont="1" applyBorder="1" applyAlignment="1">
      <alignment horizontal="center" vertical="center"/>
    </xf>
    <xf numFmtId="0" fontId="32" fillId="0" borderId="39" xfId="0" applyFont="1" applyBorder="1" applyAlignment="1">
      <alignment horizontal="center" vertical="center"/>
    </xf>
    <xf numFmtId="0" fontId="31" fillId="3" borderId="65" xfId="0" applyFont="1" applyFill="1" applyBorder="1" applyAlignment="1" applyProtection="1">
      <alignment vertical="center"/>
      <protection locked="0"/>
    </xf>
    <xf numFmtId="0" fontId="31" fillId="4" borderId="66" xfId="0" applyFont="1" applyFill="1" applyBorder="1" applyAlignment="1" applyProtection="1">
      <alignment vertical="center"/>
      <protection locked="0"/>
    </xf>
    <xf numFmtId="0" fontId="27" fillId="0" borderId="42" xfId="0" applyFont="1" applyBorder="1" applyAlignment="1" applyProtection="1">
      <alignment horizontal="left" vertical="center" wrapText="1"/>
      <protection locked="0"/>
    </xf>
    <xf numFmtId="0" fontId="27" fillId="0" borderId="0" xfId="0" applyFont="1" applyBorder="1" applyAlignment="1" applyProtection="1">
      <alignment horizontal="left" vertical="center" wrapText="1"/>
      <protection locked="0"/>
    </xf>
    <xf numFmtId="0" fontId="27" fillId="0" borderId="43" xfId="0" applyFont="1" applyBorder="1" applyAlignment="1" applyProtection="1">
      <alignment horizontal="left" vertical="center" wrapText="1"/>
      <protection locked="0"/>
    </xf>
    <xf numFmtId="0" fontId="27" fillId="3" borderId="72" xfId="0" applyFont="1" applyFill="1" applyBorder="1" applyAlignment="1" applyProtection="1">
      <alignment vertical="center" wrapText="1"/>
      <protection locked="0"/>
    </xf>
    <xf numFmtId="0" fontId="27" fillId="4" borderId="28" xfId="0" applyFont="1" applyFill="1" applyBorder="1" applyAlignment="1" applyProtection="1">
      <alignment vertical="center" wrapText="1"/>
      <protection locked="0"/>
    </xf>
    <xf numFmtId="0" fontId="27" fillId="3" borderId="75" xfId="0" applyFont="1" applyFill="1" applyBorder="1" applyAlignment="1" applyProtection="1">
      <alignment vertical="center" wrapText="1"/>
      <protection locked="0"/>
    </xf>
    <xf numFmtId="0" fontId="27" fillId="4" borderId="5" xfId="0" applyFont="1" applyFill="1" applyBorder="1" applyAlignment="1" applyProtection="1">
      <alignment vertical="center" wrapText="1"/>
      <protection locked="0"/>
    </xf>
    <xf numFmtId="0" fontId="27" fillId="0" borderId="52" xfId="0" applyFont="1" applyBorder="1" applyAlignment="1" applyProtection="1">
      <alignment horizontal="left" vertical="center" wrapText="1"/>
      <protection locked="0"/>
    </xf>
    <xf numFmtId="0" fontId="27" fillId="0" borderId="53" xfId="0" applyFont="1" applyBorder="1" applyAlignment="1" applyProtection="1">
      <alignment horizontal="left" vertical="center" wrapText="1"/>
      <protection locked="0"/>
    </xf>
    <xf numFmtId="0" fontId="27" fillId="0" borderId="54" xfId="0" applyFont="1" applyBorder="1" applyAlignment="1" applyProtection="1">
      <alignment horizontal="left" vertical="center" wrapText="1"/>
      <protection locked="0"/>
    </xf>
    <xf numFmtId="0" fontId="27" fillId="3" borderId="69" xfId="0" applyFont="1" applyFill="1" applyBorder="1" applyAlignment="1" applyProtection="1">
      <alignment vertical="center" wrapText="1"/>
      <protection locked="0"/>
    </xf>
    <xf numFmtId="0" fontId="27" fillId="4" borderId="63" xfId="0" applyFont="1" applyFill="1" applyBorder="1" applyAlignment="1" applyProtection="1">
      <alignment vertical="center" wrapText="1"/>
      <protection locked="0"/>
    </xf>
    <xf numFmtId="0" fontId="27" fillId="0" borderId="0" xfId="0" applyFont="1" applyBorder="1" applyAlignment="1">
      <alignment horizontal="left" vertical="center" wrapText="1"/>
    </xf>
    <xf numFmtId="0" fontId="27" fillId="0" borderId="0" xfId="0" applyFont="1" applyBorder="1" applyAlignment="1">
      <alignment vertical="center" wrapText="1"/>
    </xf>
    <xf numFmtId="0" fontId="27" fillId="0" borderId="1" xfId="0" applyFont="1" applyBorder="1" applyAlignment="1" applyProtection="1">
      <alignment horizontal="left" vertical="center"/>
      <protection locked="0"/>
    </xf>
    <xf numFmtId="0" fontId="21" fillId="0" borderId="0" xfId="0" applyFont="1" applyAlignment="1">
      <alignment horizontal="center" vertical="center"/>
    </xf>
    <xf numFmtId="0" fontId="27" fillId="0" borderId="0" xfId="0" applyFont="1" applyBorder="1" applyAlignment="1">
      <alignment horizontal="center" vertical="center"/>
    </xf>
    <xf numFmtId="0" fontId="27" fillId="0" borderId="0" xfId="0" applyFont="1" applyAlignment="1">
      <alignment horizontal="right" vertical="center"/>
    </xf>
    <xf numFmtId="0" fontId="27" fillId="3" borderId="0" xfId="0" applyFont="1" applyFill="1" applyAlignment="1" applyProtection="1">
      <alignment horizontal="center" vertical="center"/>
      <protection locked="0"/>
    </xf>
    <xf numFmtId="0" fontId="27" fillId="3" borderId="1" xfId="0" applyFont="1" applyFill="1" applyBorder="1" applyAlignment="1" applyProtection="1">
      <alignment horizontal="center" vertical="center"/>
      <protection locked="0"/>
    </xf>
    <xf numFmtId="0" fontId="37" fillId="0" borderId="71" xfId="0" applyFont="1" applyBorder="1" applyAlignment="1">
      <alignment horizontal="center" vertical="center"/>
    </xf>
    <xf numFmtId="0" fontId="37" fillId="0" borderId="62" xfId="0" applyFont="1" applyBorder="1" applyAlignment="1">
      <alignment horizontal="center" vertical="center" wrapText="1"/>
    </xf>
    <xf numFmtId="0" fontId="37" fillId="0" borderId="38" xfId="0" applyFont="1" applyBorder="1" applyAlignment="1">
      <alignment horizontal="center" vertical="center" wrapText="1"/>
    </xf>
    <xf numFmtId="0" fontId="37" fillId="0" borderId="64" xfId="0" applyFont="1" applyBorder="1" applyAlignment="1">
      <alignment horizontal="center" vertical="center" wrapText="1"/>
    </xf>
    <xf numFmtId="0" fontId="37" fillId="0" borderId="67" xfId="0" applyFont="1" applyBorder="1" applyAlignment="1">
      <alignment horizontal="center" vertical="center" wrapText="1"/>
    </xf>
    <xf numFmtId="0" fontId="37" fillId="0" borderId="30" xfId="0" applyFont="1" applyBorder="1" applyAlignment="1">
      <alignment horizontal="center" vertical="center"/>
    </xf>
    <xf numFmtId="0" fontId="37" fillId="0" borderId="78" xfId="0" applyFont="1" applyBorder="1" applyAlignment="1">
      <alignment horizontal="center" vertical="center" wrapText="1"/>
    </xf>
    <xf numFmtId="0" fontId="37" fillId="0" borderId="53" xfId="0" applyFont="1" applyBorder="1" applyAlignment="1">
      <alignment horizontal="center" vertical="center" wrapText="1"/>
    </xf>
    <xf numFmtId="0" fontId="37" fillId="0" borderId="79" xfId="0" applyFont="1" applyBorder="1" applyAlignment="1">
      <alignment horizontal="center" vertical="center" wrapText="1"/>
    </xf>
    <xf numFmtId="0" fontId="37" fillId="0" borderId="80" xfId="0" applyFont="1" applyBorder="1" applyAlignment="1">
      <alignment horizontal="center" vertical="center" wrapText="1"/>
    </xf>
    <xf numFmtId="0" fontId="27" fillId="4" borderId="66" xfId="0" applyFont="1" applyFill="1" applyBorder="1" applyAlignment="1" applyProtection="1">
      <alignment horizontal="right" vertical="center"/>
      <protection locked="0"/>
    </xf>
    <xf numFmtId="0" fontId="27" fillId="3" borderId="62" xfId="0" applyFont="1" applyFill="1" applyBorder="1" applyAlignment="1" applyProtection="1">
      <alignment vertical="center"/>
      <protection locked="0"/>
    </xf>
    <xf numFmtId="0" fontId="0" fillId="3" borderId="38" xfId="0" applyFill="1" applyBorder="1" applyAlignment="1" applyProtection="1">
      <protection locked="0"/>
    </xf>
    <xf numFmtId="0" fontId="0" fillId="3" borderId="64" xfId="0" applyFill="1" applyBorder="1" applyAlignment="1" applyProtection="1">
      <protection locked="0"/>
    </xf>
    <xf numFmtId="0" fontId="27" fillId="3" borderId="81" xfId="0" applyFont="1" applyFill="1" applyBorder="1" applyAlignment="1" applyProtection="1">
      <alignment horizontal="center" vertical="center"/>
      <protection locked="0"/>
    </xf>
    <xf numFmtId="0" fontId="27" fillId="4" borderId="28" xfId="0" applyFont="1" applyFill="1" applyBorder="1" applyAlignment="1" applyProtection="1">
      <alignment horizontal="right" vertical="center"/>
      <protection locked="0"/>
    </xf>
    <xf numFmtId="0" fontId="0" fillId="3" borderId="82" xfId="0" applyFill="1" applyBorder="1" applyAlignment="1" applyProtection="1">
      <protection locked="0"/>
    </xf>
    <xf numFmtId="0" fontId="0" fillId="3" borderId="16" xfId="0" applyFill="1" applyBorder="1" applyAlignment="1" applyProtection="1">
      <protection locked="0"/>
    </xf>
    <xf numFmtId="0" fontId="0" fillId="3" borderId="83" xfId="0" applyFill="1" applyBorder="1" applyAlignment="1" applyProtection="1">
      <protection locked="0"/>
    </xf>
    <xf numFmtId="0" fontId="27" fillId="3" borderId="80" xfId="0" applyFont="1" applyFill="1" applyBorder="1" applyAlignment="1" applyProtection="1">
      <alignment horizontal="center" vertical="center"/>
      <protection locked="0"/>
    </xf>
    <xf numFmtId="0" fontId="27" fillId="4" borderId="63" xfId="0" applyFont="1" applyFill="1" applyBorder="1" applyAlignment="1" applyProtection="1">
      <alignment horizontal="right" vertical="center"/>
      <protection locked="0"/>
    </xf>
    <xf numFmtId="0" fontId="31" fillId="4" borderId="61" xfId="0" applyFont="1" applyFill="1" applyBorder="1" applyAlignment="1" applyProtection="1">
      <alignment horizontal="center" vertical="center"/>
      <protection locked="0"/>
    </xf>
    <xf numFmtId="0" fontId="27" fillId="3" borderId="84" xfId="0" applyFont="1" applyFill="1" applyBorder="1" applyAlignment="1" applyProtection="1">
      <alignment horizontal="center" vertical="center"/>
      <protection locked="0"/>
    </xf>
    <xf numFmtId="0" fontId="27" fillId="3" borderId="85" xfId="0" applyFont="1" applyFill="1" applyBorder="1" applyAlignment="1" applyProtection="1">
      <alignment horizontal="center" vertical="center"/>
      <protection locked="0"/>
    </xf>
    <xf numFmtId="0" fontId="27" fillId="3" borderId="86" xfId="0" applyFont="1" applyFill="1" applyBorder="1" applyAlignment="1" applyProtection="1">
      <alignment horizontal="center" vertical="center"/>
      <protection locked="0"/>
    </xf>
    <xf numFmtId="0" fontId="31" fillId="4" borderId="73" xfId="0" applyFont="1" applyFill="1" applyBorder="1" applyAlignment="1" applyProtection="1">
      <alignment horizontal="center" vertical="center"/>
      <protection locked="0"/>
    </xf>
    <xf numFmtId="0" fontId="27" fillId="3" borderId="82" xfId="0" applyFont="1" applyFill="1" applyBorder="1" applyAlignment="1" applyProtection="1">
      <alignment horizontal="center" vertical="center"/>
      <protection locked="0"/>
    </xf>
    <xf numFmtId="0" fontId="27" fillId="3" borderId="16" xfId="0" applyFont="1" applyFill="1" applyBorder="1" applyAlignment="1" applyProtection="1">
      <alignment horizontal="center" vertical="center"/>
      <protection locked="0"/>
    </xf>
    <xf numFmtId="0" fontId="27" fillId="3" borderId="83" xfId="0" applyFont="1" applyFill="1" applyBorder="1" applyAlignment="1" applyProtection="1">
      <alignment horizontal="center" vertical="center"/>
      <protection locked="0"/>
    </xf>
    <xf numFmtId="0" fontId="27" fillId="4" borderId="4" xfId="0" applyFont="1" applyFill="1" applyBorder="1" applyAlignment="1" applyProtection="1">
      <alignment horizontal="center" vertical="center" wrapText="1"/>
      <protection locked="0"/>
    </xf>
    <xf numFmtId="0" fontId="27" fillId="4" borderId="87" xfId="0" applyFont="1" applyFill="1" applyBorder="1" applyAlignment="1" applyProtection="1">
      <alignment horizontal="center" vertical="center" wrapText="1"/>
      <protection locked="0"/>
    </xf>
    <xf numFmtId="0" fontId="27" fillId="3" borderId="78" xfId="0" applyFont="1" applyFill="1" applyBorder="1" applyAlignment="1" applyProtection="1">
      <alignment horizontal="center" vertical="center"/>
      <protection locked="0"/>
    </xf>
    <xf numFmtId="0" fontId="27" fillId="3" borderId="53" xfId="0" applyFont="1" applyFill="1" applyBorder="1" applyAlignment="1" applyProtection="1">
      <alignment horizontal="center" vertical="center"/>
      <protection locked="0"/>
    </xf>
    <xf numFmtId="0" fontId="27" fillId="3" borderId="79" xfId="0" applyFont="1" applyFill="1" applyBorder="1" applyAlignment="1" applyProtection="1">
      <alignment horizontal="center" vertical="center"/>
      <protection locked="0"/>
    </xf>
    <xf numFmtId="0" fontId="27" fillId="3" borderId="70" xfId="0" applyFont="1" applyFill="1" applyBorder="1" applyAlignment="1" applyProtection="1">
      <alignment horizontal="center" vertical="center"/>
      <protection locked="0"/>
    </xf>
    <xf numFmtId="0" fontId="27" fillId="0" borderId="0" xfId="0" applyFont="1" applyAlignment="1">
      <alignment horizontal="center" vertical="center" wrapText="1"/>
    </xf>
    <xf numFmtId="0" fontId="27" fillId="0" borderId="0" xfId="0" applyFont="1" applyBorder="1" applyAlignment="1">
      <alignment horizontal="center" vertical="center" wrapText="1"/>
    </xf>
    <xf numFmtId="0" fontId="27" fillId="0" borderId="0" xfId="0" applyFont="1" applyBorder="1" applyAlignment="1">
      <alignment horizontal="right" vertical="center"/>
    </xf>
    <xf numFmtId="0" fontId="46" fillId="0" borderId="0" xfId="0" applyFont="1" applyBorder="1" applyAlignment="1">
      <alignment horizontal="left" vertical="center"/>
    </xf>
    <xf numFmtId="0" fontId="27" fillId="0" borderId="0" xfId="0" applyFont="1" applyAlignment="1" applyProtection="1">
      <alignment horizontal="center" vertical="center"/>
      <protection locked="0"/>
    </xf>
    <xf numFmtId="0" fontId="27" fillId="0" borderId="0" xfId="0" applyFont="1" applyBorder="1" applyAlignment="1" applyProtection="1">
      <alignment horizontal="center" vertical="center"/>
      <protection locked="0"/>
    </xf>
    <xf numFmtId="0" fontId="27" fillId="0" borderId="1" xfId="0" applyFont="1" applyBorder="1" applyAlignment="1" applyProtection="1">
      <alignment horizontal="center" vertical="center"/>
      <protection locked="0"/>
    </xf>
    <xf numFmtId="0" fontId="27" fillId="0" borderId="1" xfId="0" applyFont="1" applyBorder="1" applyAlignment="1" applyProtection="1">
      <alignment horizontal="right" vertical="center"/>
      <protection locked="0"/>
    </xf>
    <xf numFmtId="0" fontId="44" fillId="0" borderId="0" xfId="0" applyFont="1" applyAlignment="1">
      <alignment horizontal="left" vertical="center"/>
    </xf>
    <xf numFmtId="0" fontId="27" fillId="0" borderId="0" xfId="0" applyFont="1" applyAlignment="1">
      <alignment horizontal="left" vertical="center"/>
    </xf>
    <xf numFmtId="0" fontId="45" fillId="0" borderId="53" xfId="0" applyFont="1" applyBorder="1" applyAlignment="1">
      <alignment horizontal="left" vertical="center"/>
    </xf>
    <xf numFmtId="0" fontId="27" fillId="0" borderId="53" xfId="0" applyFont="1" applyBorder="1" applyAlignment="1">
      <alignment horizontal="left" vertical="center"/>
    </xf>
    <xf numFmtId="0" fontId="37" fillId="0" borderId="66" xfId="0" applyFont="1" applyBorder="1" applyAlignment="1">
      <alignment horizontal="center" vertical="center" shrinkToFit="1"/>
    </xf>
    <xf numFmtId="0" fontId="37" fillId="0" borderId="67" xfId="0" applyFont="1" applyBorder="1" applyAlignment="1">
      <alignment horizontal="center" vertical="center" shrinkToFit="1"/>
    </xf>
    <xf numFmtId="0" fontId="37" fillId="0" borderId="68" xfId="0" applyFont="1" applyBorder="1" applyAlignment="1">
      <alignment horizontal="center" vertical="center"/>
    </xf>
    <xf numFmtId="0" fontId="37" fillId="0" borderId="70" xfId="0" applyFont="1" applyBorder="1" applyAlignment="1">
      <alignment horizontal="center" vertical="center" shrinkToFit="1"/>
    </xf>
    <xf numFmtId="0" fontId="37" fillId="0" borderId="34" xfId="0" applyFont="1" applyBorder="1" applyAlignment="1">
      <alignment horizontal="center" vertical="center" shrinkToFit="1"/>
    </xf>
    <xf numFmtId="0" fontId="19" fillId="0" borderId="0" xfId="0" applyFont="1" applyAlignment="1">
      <alignment horizontal="center"/>
    </xf>
    <xf numFmtId="0" fontId="27" fillId="3" borderId="1" xfId="0" applyFont="1" applyFill="1" applyBorder="1" applyAlignment="1"/>
    <xf numFmtId="0" fontId="27" fillId="3" borderId="1" xfId="0" applyFont="1" applyFill="1" applyBorder="1" applyAlignment="1" applyProtection="1">
      <protection locked="0"/>
    </xf>
    <xf numFmtId="0" fontId="27" fillId="3" borderId="0" xfId="0" applyFont="1" applyFill="1" applyBorder="1" applyAlignment="1" applyProtection="1">
      <alignment horizontal="center"/>
      <protection locked="0"/>
    </xf>
    <xf numFmtId="0" fontId="27" fillId="3" borderId="1" xfId="0" applyFont="1" applyFill="1" applyBorder="1" applyAlignment="1" applyProtection="1">
      <alignment horizontal="center"/>
      <protection locked="0"/>
    </xf>
    <xf numFmtId="0" fontId="21" fillId="3" borderId="1" xfId="0" applyFont="1" applyFill="1" applyBorder="1" applyAlignment="1"/>
    <xf numFmtId="0" fontId="21" fillId="3" borderId="1" xfId="0" applyFont="1" applyFill="1" applyBorder="1" applyAlignment="1" applyProtection="1">
      <alignment horizontal="center"/>
      <protection locked="0"/>
    </xf>
    <xf numFmtId="0" fontId="27" fillId="0" borderId="25" xfId="0" applyFont="1" applyBorder="1" applyAlignment="1">
      <alignment horizontal="center" vertical="center"/>
    </xf>
    <xf numFmtId="0" fontId="27" fillId="0" borderId="15" xfId="0" applyFont="1" applyBorder="1" applyAlignment="1">
      <alignment horizontal="center" vertical="center"/>
    </xf>
    <xf numFmtId="0" fontId="27" fillId="0" borderId="23" xfId="0" applyFont="1" applyBorder="1" applyAlignment="1">
      <alignment horizontal="center" vertical="center"/>
    </xf>
    <xf numFmtId="0" fontId="27" fillId="0" borderId="2" xfId="0" applyFont="1" applyBorder="1" applyAlignment="1">
      <alignment horizontal="center" vertical="center"/>
    </xf>
    <xf numFmtId="0" fontId="27" fillId="0" borderId="30" xfId="0" applyFont="1" applyBorder="1" applyAlignment="1">
      <alignment horizontal="center" vertical="center"/>
    </xf>
    <xf numFmtId="0" fontId="27" fillId="5" borderId="25" xfId="0" applyFont="1" applyFill="1" applyBorder="1" applyAlignment="1" applyProtection="1">
      <alignment horizontal="left" vertical="center" shrinkToFit="1"/>
      <protection locked="0"/>
    </xf>
    <xf numFmtId="0" fontId="27" fillId="5" borderId="15" xfId="0" applyFont="1" applyFill="1" applyBorder="1" applyAlignment="1" applyProtection="1">
      <alignment horizontal="left" vertical="center" shrinkToFit="1"/>
      <protection locked="0"/>
    </xf>
    <xf numFmtId="0" fontId="27" fillId="5" borderId="23" xfId="0" applyFont="1" applyFill="1" applyBorder="1" applyAlignment="1" applyProtection="1">
      <alignment horizontal="left" vertical="center" shrinkToFit="1"/>
      <protection locked="0"/>
    </xf>
    <xf numFmtId="182" fontId="27" fillId="5" borderId="88" xfId="0" applyNumberFormat="1" applyFont="1" applyFill="1" applyBorder="1" applyAlignment="1" applyProtection="1">
      <alignment horizontal="right" vertical="center"/>
      <protection locked="0"/>
    </xf>
    <xf numFmtId="177" fontId="27" fillId="3" borderId="25" xfId="0" applyNumberFormat="1" applyFont="1" applyFill="1" applyBorder="1" applyAlignment="1" applyProtection="1">
      <alignment horizontal="right" vertical="center"/>
      <protection locked="0"/>
    </xf>
    <xf numFmtId="177" fontId="27" fillId="3" borderId="15" xfId="0" applyNumberFormat="1" applyFont="1" applyFill="1" applyBorder="1" applyAlignment="1" applyProtection="1">
      <alignment horizontal="right" vertical="center"/>
      <protection locked="0"/>
    </xf>
    <xf numFmtId="177" fontId="27" fillId="3" borderId="23" xfId="0" applyNumberFormat="1" applyFont="1" applyFill="1" applyBorder="1" applyAlignment="1" applyProtection="1">
      <alignment horizontal="right" vertical="center"/>
      <protection locked="0"/>
    </xf>
    <xf numFmtId="0" fontId="27" fillId="0" borderId="32" xfId="0" applyFont="1" applyBorder="1" applyAlignment="1">
      <alignment horizontal="center" vertical="center"/>
    </xf>
    <xf numFmtId="0" fontId="27" fillId="5" borderId="25" xfId="0" applyFont="1" applyFill="1" applyBorder="1" applyAlignment="1" applyProtection="1">
      <alignment horizontal="center" vertical="center" shrinkToFit="1"/>
      <protection locked="0"/>
    </xf>
    <xf numFmtId="0" fontId="27" fillId="5" borderId="15" xfId="0" applyFont="1" applyFill="1" applyBorder="1" applyAlignment="1" applyProtection="1">
      <alignment horizontal="center" vertical="center" shrinkToFit="1"/>
      <protection locked="0"/>
    </xf>
    <xf numFmtId="0" fontId="27" fillId="5" borderId="23" xfId="0" applyFont="1" applyFill="1" applyBorder="1" applyAlignment="1" applyProtection="1">
      <alignment horizontal="center" vertical="center" shrinkToFit="1"/>
      <protection locked="0"/>
    </xf>
    <xf numFmtId="0" fontId="21" fillId="0" borderId="25" xfId="0" applyFont="1" applyBorder="1" applyAlignment="1">
      <alignment vertical="center"/>
    </xf>
    <xf numFmtId="0" fontId="27" fillId="0" borderId="23" xfId="0" applyFont="1" applyBorder="1" applyAlignment="1">
      <alignment vertical="center"/>
    </xf>
    <xf numFmtId="0" fontId="27" fillId="0" borderId="34" xfId="0" applyFont="1" applyBorder="1" applyAlignment="1">
      <alignment horizontal="center" vertical="center"/>
    </xf>
    <xf numFmtId="184" fontId="21" fillId="0" borderId="88" xfId="0" applyNumberFormat="1" applyFont="1" applyBorder="1" applyAlignment="1">
      <alignment horizontal="right" vertical="center"/>
    </xf>
    <xf numFmtId="177" fontId="27" fillId="3" borderId="25" xfId="0" applyNumberFormat="1" applyFont="1" applyFill="1" applyBorder="1" applyAlignment="1" applyProtection="1">
      <alignment vertical="center"/>
      <protection locked="0"/>
    </xf>
    <xf numFmtId="177" fontId="27" fillId="3" borderId="15" xfId="0" applyNumberFormat="1" applyFont="1" applyFill="1" applyBorder="1" applyAlignment="1" applyProtection="1">
      <alignment vertical="center"/>
      <protection locked="0"/>
    </xf>
    <xf numFmtId="177" fontId="27" fillId="3" borderId="23" xfId="0" applyNumberFormat="1" applyFont="1" applyFill="1" applyBorder="1" applyAlignment="1" applyProtection="1">
      <alignment vertical="center"/>
      <protection locked="0"/>
    </xf>
    <xf numFmtId="0" fontId="27" fillId="6" borderId="25" xfId="0" applyFont="1" applyFill="1" applyBorder="1" applyAlignment="1">
      <alignment horizontal="center" vertical="center"/>
    </xf>
    <xf numFmtId="0" fontId="27" fillId="6" borderId="15" xfId="0" applyFont="1" applyFill="1" applyBorder="1" applyAlignment="1">
      <alignment horizontal="center" vertical="center"/>
    </xf>
    <xf numFmtId="0" fontId="27" fillId="6" borderId="23" xfId="0" applyFont="1" applyFill="1" applyBorder="1" applyAlignment="1">
      <alignment horizontal="center" vertical="center"/>
    </xf>
    <xf numFmtId="0" fontId="27" fillId="6" borderId="25" xfId="0" applyFont="1" applyFill="1" applyBorder="1" applyAlignment="1">
      <alignment horizontal="right" vertical="center"/>
    </xf>
    <xf numFmtId="0" fontId="27" fillId="6" borderId="15" xfId="0" applyFont="1" applyFill="1" applyBorder="1" applyAlignment="1">
      <alignment horizontal="right" vertical="center"/>
    </xf>
    <xf numFmtId="0" fontId="27" fillId="6" borderId="23" xfId="0" applyFont="1" applyFill="1" applyBorder="1" applyAlignment="1">
      <alignment horizontal="right" vertical="center"/>
    </xf>
    <xf numFmtId="0" fontId="27" fillId="0" borderId="3" xfId="0" applyFont="1" applyBorder="1" applyAlignment="1">
      <alignment horizontal="center" vertical="center" wrapText="1"/>
    </xf>
    <xf numFmtId="0" fontId="27" fillId="0" borderId="2" xfId="0" applyFont="1" applyBorder="1" applyAlignment="1">
      <alignment vertical="distributed" wrapText="1"/>
    </xf>
    <xf numFmtId="185" fontId="27" fillId="3" borderId="30" xfId="0" applyNumberFormat="1" applyFont="1" applyFill="1" applyBorder="1" applyAlignment="1" applyProtection="1">
      <alignment horizontal="center" vertical="distributed" wrapText="1"/>
      <protection locked="0"/>
    </xf>
    <xf numFmtId="186" fontId="27" fillId="3" borderId="30" xfId="0" applyNumberFormat="1" applyFont="1" applyFill="1" applyBorder="1" applyAlignment="1" applyProtection="1">
      <alignment horizontal="center" vertical="distributed" wrapText="1"/>
      <protection locked="0"/>
    </xf>
    <xf numFmtId="0" fontId="37" fillId="0" borderId="3" xfId="0" applyFont="1" applyBorder="1" applyAlignment="1">
      <alignment horizontal="distributed" vertical="center"/>
    </xf>
    <xf numFmtId="181" fontId="46" fillId="7" borderId="30" xfId="0" applyNumberFormat="1" applyFont="1" applyFill="1" applyBorder="1" applyAlignment="1">
      <alignment horizontal="center" vertical="center"/>
    </xf>
    <xf numFmtId="181" fontId="46" fillId="7" borderId="31" xfId="0" applyNumberFormat="1" applyFont="1" applyFill="1" applyBorder="1" applyAlignment="1">
      <alignment horizontal="center" vertical="center"/>
    </xf>
    <xf numFmtId="177" fontId="27" fillId="3" borderId="34" xfId="0" applyNumberFormat="1" applyFont="1" applyFill="1" applyBorder="1" applyAlignment="1" applyProtection="1">
      <alignment horizontal="right" vertical="center"/>
      <protection locked="0"/>
    </xf>
    <xf numFmtId="0" fontId="27" fillId="0" borderId="5" xfId="0" applyFont="1" applyBorder="1" applyAlignment="1">
      <alignment horizontal="center" vertical="center" wrapText="1"/>
    </xf>
    <xf numFmtId="0" fontId="27" fillId="0" borderId="5" xfId="0" applyFont="1" applyBorder="1" applyAlignment="1">
      <alignment vertical="distributed" wrapText="1"/>
    </xf>
    <xf numFmtId="0" fontId="27" fillId="0" borderId="5" xfId="0" applyFont="1" applyBorder="1" applyAlignment="1">
      <alignment horizontal="distributed" vertical="center"/>
    </xf>
    <xf numFmtId="181" fontId="46" fillId="7" borderId="33" xfId="0" applyNumberFormat="1" applyFont="1" applyFill="1" applyBorder="1" applyAlignment="1">
      <alignment horizontal="center" vertical="center"/>
    </xf>
    <xf numFmtId="181" fontId="46" fillId="7" borderId="1" xfId="0" applyNumberFormat="1" applyFont="1" applyFill="1" applyBorder="1" applyAlignment="1">
      <alignment horizontal="center" vertical="center"/>
    </xf>
    <xf numFmtId="177" fontId="27" fillId="3" borderId="36" xfId="0" applyNumberFormat="1" applyFont="1" applyFill="1" applyBorder="1" applyAlignment="1" applyProtection="1">
      <alignment horizontal="right" vertical="center"/>
      <protection locked="0"/>
    </xf>
    <xf numFmtId="0" fontId="27" fillId="0" borderId="30" xfId="0" applyFont="1" applyBorder="1" applyAlignment="1" applyProtection="1">
      <alignment horizontal="center" vertical="center"/>
      <protection locked="0"/>
    </xf>
    <xf numFmtId="0" fontId="27" fillId="0" borderId="31" xfId="0" applyFont="1" applyBorder="1" applyAlignment="1" applyProtection="1">
      <alignment horizontal="center" vertical="center"/>
      <protection locked="0"/>
    </xf>
    <xf numFmtId="0" fontId="27" fillId="0" borderId="34" xfId="0" applyFont="1" applyBorder="1" applyAlignment="1" applyProtection="1">
      <alignment horizontal="center" vertical="center"/>
      <protection locked="0"/>
    </xf>
    <xf numFmtId="187" fontId="27" fillId="0" borderId="3" xfId="0" applyNumberFormat="1" applyFont="1" applyBorder="1" applyAlignment="1">
      <alignment horizontal="center" vertical="center"/>
    </xf>
    <xf numFmtId="0" fontId="37" fillId="0" borderId="15" xfId="0" applyFont="1" applyBorder="1" applyAlignment="1">
      <alignment horizontal="left" vertical="center"/>
    </xf>
    <xf numFmtId="179" fontId="27" fillId="3" borderId="23" xfId="0" applyNumberFormat="1" applyFont="1" applyFill="1" applyBorder="1" applyAlignment="1" applyProtection="1">
      <alignment horizontal="right" vertical="center"/>
      <protection locked="0"/>
    </xf>
    <xf numFmtId="0" fontId="27" fillId="0" borderId="4" xfId="0" applyFont="1" applyBorder="1" applyAlignment="1">
      <alignment horizontal="center" vertical="center" wrapText="1"/>
    </xf>
    <xf numFmtId="0" fontId="27" fillId="0" borderId="32" xfId="0" applyFont="1" applyBorder="1" applyAlignment="1" applyProtection="1">
      <alignment horizontal="center" vertical="center"/>
      <protection locked="0"/>
    </xf>
    <xf numFmtId="0" fontId="27" fillId="0" borderId="35" xfId="0" applyFont="1" applyBorder="1" applyAlignment="1" applyProtection="1">
      <alignment horizontal="center" vertical="center"/>
      <protection locked="0"/>
    </xf>
    <xf numFmtId="187" fontId="27" fillId="0" borderId="4" xfId="0" applyNumberFormat="1" applyFont="1" applyBorder="1" applyAlignment="1">
      <alignment horizontal="center" vertical="center"/>
    </xf>
    <xf numFmtId="0" fontId="27" fillId="0" borderId="33" xfId="0" applyFont="1" applyBorder="1" applyAlignment="1" applyProtection="1">
      <alignment horizontal="center" vertical="center"/>
      <protection locked="0"/>
    </xf>
    <xf numFmtId="0" fontId="27" fillId="0" borderId="36" xfId="0" applyFont="1" applyBorder="1" applyAlignment="1" applyProtection="1">
      <alignment horizontal="center" vertical="center"/>
      <protection locked="0"/>
    </xf>
    <xf numFmtId="187" fontId="27" fillId="0" borderId="5" xfId="0" applyNumberFormat="1" applyFont="1" applyBorder="1" applyAlignment="1">
      <alignment horizontal="center" vertical="center"/>
    </xf>
    <xf numFmtId="0" fontId="27" fillId="0" borderId="2" xfId="0" applyFont="1" applyBorder="1" applyAlignment="1">
      <alignment horizontal="center" vertical="center" wrapText="1"/>
    </xf>
    <xf numFmtId="0" fontId="46" fillId="0" borderId="2" xfId="0" applyFont="1" applyBorder="1" applyAlignment="1">
      <alignment horizontal="center" vertical="center" wrapText="1"/>
    </xf>
    <xf numFmtId="0" fontId="27" fillId="0" borderId="2" xfId="0" applyFont="1" applyBorder="1" applyAlignment="1">
      <alignment horizontal="right" vertical="center"/>
    </xf>
    <xf numFmtId="0" fontId="27" fillId="0" borderId="89" xfId="0" applyFont="1" applyBorder="1" applyAlignment="1">
      <alignment horizontal="right" vertical="center"/>
    </xf>
    <xf numFmtId="0" fontId="27" fillId="0" borderId="90" xfId="0" applyFont="1" applyBorder="1" applyAlignment="1">
      <alignment horizontal="right" vertical="center"/>
    </xf>
    <xf numFmtId="0" fontId="27" fillId="0" borderId="91" xfId="0" applyFont="1" applyBorder="1" applyAlignment="1">
      <alignment horizontal="right" vertical="center"/>
    </xf>
    <xf numFmtId="0" fontId="21" fillId="0" borderId="2" xfId="0" applyFont="1" applyBorder="1" applyAlignment="1">
      <alignment horizontal="center" vertical="center" wrapText="1"/>
    </xf>
    <xf numFmtId="0" fontId="27" fillId="0" borderId="77" xfId="0" applyFont="1" applyBorder="1" applyAlignment="1">
      <alignment horizontal="right" vertical="center"/>
    </xf>
    <xf numFmtId="0" fontId="27" fillId="0" borderId="50" xfId="0" applyFont="1" applyBorder="1" applyAlignment="1">
      <alignment horizontal="right" vertical="center"/>
    </xf>
    <xf numFmtId="0" fontId="27" fillId="0" borderId="92" xfId="0" applyFont="1" applyBorder="1" applyAlignment="1">
      <alignment horizontal="right" vertical="center"/>
    </xf>
    <xf numFmtId="0" fontId="30" fillId="0" borderId="93" xfId="0" applyFont="1" applyBorder="1" applyAlignment="1">
      <alignment horizontal="center" vertical="center"/>
    </xf>
    <xf numFmtId="0" fontId="30" fillId="0" borderId="51" xfId="0" applyFont="1" applyBorder="1" applyAlignment="1">
      <alignment horizontal="center" vertical="center"/>
    </xf>
    <xf numFmtId="0" fontId="30" fillId="0" borderId="94" xfId="0" applyFont="1" applyBorder="1" applyAlignment="1">
      <alignment horizontal="center" vertical="center"/>
    </xf>
    <xf numFmtId="187" fontId="36" fillId="7" borderId="51" xfId="0" applyNumberFormat="1" applyFont="1" applyFill="1" applyBorder="1" applyAlignment="1">
      <alignment horizontal="right" vertical="center"/>
    </xf>
    <xf numFmtId="0" fontId="27" fillId="0" borderId="38" xfId="0" applyFont="1" applyBorder="1" applyAlignment="1">
      <alignment horizontal="center" vertical="center"/>
    </xf>
    <xf numFmtId="0" fontId="27" fillId="0" borderId="0" xfId="0" applyFont="1" applyFill="1" applyAlignment="1">
      <alignment horizontal="left"/>
    </xf>
    <xf numFmtId="183" fontId="47" fillId="0" borderId="0" xfId="0" applyNumberFormat="1" applyFont="1" applyFill="1" applyAlignment="1">
      <alignment horizontal="right"/>
    </xf>
    <xf numFmtId="0" fontId="47" fillId="0" borderId="0" xfId="0" applyFont="1" applyFill="1" applyAlignment="1"/>
    <xf numFmtId="0" fontId="48" fillId="0" borderId="0" xfId="0" applyFont="1" applyFill="1" applyAlignment="1">
      <alignment horizontal="center"/>
    </xf>
    <xf numFmtId="0" fontId="47" fillId="0" borderId="0" xfId="0" applyFont="1" applyFill="1" applyAlignment="1">
      <alignment horizontal="left"/>
    </xf>
    <xf numFmtId="0" fontId="20" fillId="0" borderId="0" xfId="92" applyFont="1" applyFill="1" applyBorder="1" applyAlignment="1">
      <alignment vertical="top" wrapText="1"/>
    </xf>
    <xf numFmtId="0" fontId="49" fillId="0" borderId="30" xfId="0" applyFont="1" applyBorder="1" applyAlignment="1">
      <alignment horizontal="left" vertical="center" readingOrder="1"/>
    </xf>
    <xf numFmtId="0" fontId="27" fillId="0" borderId="31" xfId="0" applyFont="1" applyBorder="1"/>
    <xf numFmtId="0" fontId="20" fillId="0" borderId="0" xfId="92" applyFont="1" applyFill="1" applyBorder="1" applyAlignment="1">
      <alignment horizontal="left" vertical="top" wrapText="1"/>
    </xf>
    <xf numFmtId="0" fontId="21" fillId="0" borderId="32" xfId="0" applyFont="1" applyFill="1" applyBorder="1" applyAlignment="1">
      <alignment vertical="top" wrapText="1"/>
    </xf>
    <xf numFmtId="0" fontId="27" fillId="0" borderId="0" xfId="0" applyFont="1" applyBorder="1"/>
    <xf numFmtId="0" fontId="36" fillId="0" borderId="0" xfId="0" applyFont="1" applyAlignment="1">
      <alignment horizontal="right"/>
    </xf>
    <xf numFmtId="0" fontId="27" fillId="0" borderId="3" xfId="0" applyFont="1" applyBorder="1" applyAlignment="1">
      <alignment horizontal="center" vertical="center"/>
    </xf>
    <xf numFmtId="182" fontId="27" fillId="7" borderId="88" xfId="0" applyNumberFormat="1" applyFont="1" applyFill="1" applyBorder="1" applyAlignment="1">
      <alignment horizontal="right" vertical="center"/>
    </xf>
    <xf numFmtId="177" fontId="27" fillId="6" borderId="2" xfId="0" applyNumberFormat="1" applyFont="1" applyFill="1" applyBorder="1" applyAlignment="1">
      <alignment horizontal="right" vertical="center"/>
    </xf>
    <xf numFmtId="182" fontId="27" fillId="7" borderId="3" xfId="0" applyNumberFormat="1" applyFont="1" applyFill="1" applyBorder="1" applyAlignment="1">
      <alignment horizontal="right" vertical="center"/>
    </xf>
    <xf numFmtId="182" fontId="27" fillId="7" borderId="5" xfId="0" applyNumberFormat="1" applyFont="1" applyFill="1" applyBorder="1" applyAlignment="1">
      <alignment horizontal="right" vertical="center"/>
    </xf>
    <xf numFmtId="187" fontId="27" fillId="7" borderId="88" xfId="0" applyNumberFormat="1" applyFont="1" applyFill="1" applyBorder="1" applyAlignment="1">
      <alignment horizontal="right" vertical="center"/>
    </xf>
    <xf numFmtId="0" fontId="27" fillId="7" borderId="2" xfId="0" applyFont="1" applyFill="1" applyBorder="1" applyAlignment="1">
      <alignment horizontal="right" vertical="center"/>
    </xf>
    <xf numFmtId="0" fontId="36" fillId="7" borderId="94" xfId="0" applyFont="1" applyFill="1" applyBorder="1" applyAlignment="1">
      <alignment horizontal="right" vertical="center"/>
    </xf>
    <xf numFmtId="0" fontId="27" fillId="0" borderId="34" xfId="0" applyFont="1" applyBorder="1"/>
    <xf numFmtId="0" fontId="27" fillId="0" borderId="35" xfId="0" applyFont="1" applyBorder="1"/>
    <xf numFmtId="0" fontId="21" fillId="0" borderId="32" xfId="0" applyFont="1" applyFill="1" applyBorder="1" applyAlignment="1">
      <alignment horizontal="center" vertical="top" wrapText="1"/>
    </xf>
    <xf numFmtId="0" fontId="21" fillId="0" borderId="0" xfId="0" applyFont="1" applyFill="1" applyBorder="1" applyAlignment="1">
      <alignment horizontal="center" vertical="top" wrapText="1"/>
    </xf>
    <xf numFmtId="0" fontId="21" fillId="0" borderId="32" xfId="0" applyFont="1" applyFill="1" applyBorder="1" applyAlignment="1">
      <alignment horizontal="left" vertical="top" wrapText="1"/>
    </xf>
    <xf numFmtId="0" fontId="27" fillId="0" borderId="0" xfId="0" applyFont="1" applyFill="1" applyBorder="1"/>
    <xf numFmtId="0" fontId="37" fillId="0" borderId="0" xfId="0" applyFont="1" applyFill="1" applyBorder="1" applyAlignment="1">
      <alignment horizontal="left"/>
    </xf>
    <xf numFmtId="0" fontId="36" fillId="0" borderId="0" xfId="92" applyFont="1" applyFill="1"/>
    <xf numFmtId="0" fontId="27" fillId="0" borderId="32" xfId="0" applyFont="1" applyFill="1" applyBorder="1"/>
    <xf numFmtId="0" fontId="27" fillId="0" borderId="0" xfId="0" applyFont="1" applyFill="1" applyBorder="1" applyAlignment="1">
      <alignment horizontal="left" vertical="top" wrapText="1"/>
    </xf>
    <xf numFmtId="14" fontId="27" fillId="3" borderId="0" xfId="0" applyNumberFormat="1" applyFont="1" applyFill="1" applyBorder="1" applyAlignment="1" applyProtection="1">
      <alignment horizontal="left" vertical="top" wrapText="1"/>
      <protection locked="0"/>
    </xf>
    <xf numFmtId="0" fontId="21" fillId="0" borderId="0" xfId="0" applyFont="1" applyFill="1" applyBorder="1"/>
    <xf numFmtId="0" fontId="46" fillId="3" borderId="0" xfId="0" applyFont="1" applyFill="1" applyBorder="1" applyAlignment="1" applyProtection="1">
      <alignment horizontal="left"/>
      <protection locked="0"/>
    </xf>
    <xf numFmtId="0" fontId="46" fillId="0" borderId="0" xfId="92" applyFont="1" applyFill="1"/>
    <xf numFmtId="0" fontId="46" fillId="0" borderId="32" xfId="0" applyFont="1" applyFill="1" applyBorder="1"/>
    <xf numFmtId="0" fontId="46" fillId="0" borderId="0" xfId="0" applyFont="1" applyFill="1" applyBorder="1"/>
    <xf numFmtId="0" fontId="46" fillId="0" borderId="0" xfId="92" applyFont="1" applyFill="1" applyAlignment="1">
      <alignment shrinkToFit="1"/>
    </xf>
    <xf numFmtId="0" fontId="46" fillId="0" borderId="32" xfId="0" applyFont="1" applyFill="1" applyBorder="1" applyAlignment="1">
      <alignment shrinkToFit="1"/>
    </xf>
    <xf numFmtId="0" fontId="46" fillId="0" borderId="0" xfId="0" applyFont="1" applyFill="1" applyBorder="1" applyAlignment="1">
      <alignment shrinkToFit="1"/>
    </xf>
    <xf numFmtId="0" fontId="46" fillId="0" borderId="0" xfId="0" applyFont="1" applyFill="1" applyAlignment="1">
      <alignment shrinkToFit="1"/>
    </xf>
    <xf numFmtId="0" fontId="46" fillId="0" borderId="33" xfId="0" applyFont="1" applyFill="1" applyBorder="1"/>
    <xf numFmtId="0" fontId="46" fillId="0" borderId="1" xfId="0" applyFont="1" applyFill="1" applyBorder="1"/>
    <xf numFmtId="0" fontId="27" fillId="0" borderId="1" xfId="0" applyFont="1" applyFill="1" applyBorder="1"/>
    <xf numFmtId="0" fontId="46" fillId="0" borderId="0" xfId="0" applyFont="1" applyFill="1"/>
    <xf numFmtId="0" fontId="27" fillId="0" borderId="0" xfId="0" applyFont="1" applyFill="1"/>
    <xf numFmtId="0" fontId="37" fillId="0" borderId="35" xfId="0" applyFont="1" applyFill="1" applyBorder="1" applyAlignment="1">
      <alignment horizontal="left"/>
    </xf>
    <xf numFmtId="0" fontId="27" fillId="0" borderId="35" xfId="0" applyFont="1" applyFill="1" applyBorder="1" applyAlignment="1">
      <alignment horizontal="left" vertical="top" wrapText="1"/>
    </xf>
    <xf numFmtId="0" fontId="27" fillId="0" borderId="36" xfId="0" applyFont="1" applyFill="1" applyBorder="1"/>
    <xf numFmtId="0" fontId="0" fillId="8" borderId="0" xfId="0" applyFill="1"/>
    <xf numFmtId="0" fontId="50" fillId="9" borderId="25" xfId="0" applyFont="1" applyFill="1" applyBorder="1"/>
    <xf numFmtId="0" fontId="0" fillId="5" borderId="25" xfId="0" applyFont="1" applyFill="1" applyBorder="1" applyAlignment="1" applyProtection="1">
      <alignment horizontal="center"/>
      <protection locked="0"/>
    </xf>
    <xf numFmtId="0" fontId="0" fillId="5" borderId="15"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9" borderId="2" xfId="0" applyFill="1" applyBorder="1"/>
    <xf numFmtId="56" fontId="0" fillId="5" borderId="25" xfId="0" applyNumberFormat="1" applyFill="1" applyBorder="1" applyAlignment="1" applyProtection="1">
      <alignment horizontal="center"/>
      <protection locked="0"/>
    </xf>
    <xf numFmtId="56" fontId="0" fillId="5" borderId="15" xfId="0" applyNumberFormat="1" applyFill="1" applyBorder="1" applyAlignment="1" applyProtection="1">
      <alignment horizontal="center"/>
      <protection locked="0"/>
    </xf>
    <xf numFmtId="56" fontId="0" fillId="5" borderId="23" xfId="0" applyNumberFormat="1" applyFill="1" applyBorder="1" applyAlignment="1" applyProtection="1">
      <alignment horizontal="center"/>
      <protection locked="0"/>
    </xf>
    <xf numFmtId="0" fontId="0" fillId="9" borderId="34" xfId="0" applyFill="1" applyBorder="1" applyAlignment="1">
      <alignment horizontal="center" vertical="center"/>
    </xf>
    <xf numFmtId="0" fontId="21" fillId="0" borderId="25" xfId="0" applyFont="1" applyBorder="1" applyAlignment="1">
      <alignment vertical="center" shrinkToFit="1"/>
    </xf>
    <xf numFmtId="38" fontId="51" fillId="0" borderId="25" xfId="2" applyFont="1" applyBorder="1" applyAlignment="1">
      <alignment vertical="center" shrinkToFit="1"/>
    </xf>
    <xf numFmtId="0" fontId="0" fillId="10" borderId="2" xfId="0" applyFill="1" applyBorder="1" applyAlignment="1">
      <alignment horizontal="center"/>
    </xf>
    <xf numFmtId="0" fontId="0" fillId="9" borderId="35" xfId="0" applyFill="1" applyBorder="1" applyAlignment="1">
      <alignment horizontal="center" vertical="center"/>
    </xf>
    <xf numFmtId="0" fontId="27" fillId="0" borderId="25" xfId="0" applyFont="1" applyBorder="1" applyAlignment="1">
      <alignment vertical="center" shrinkToFit="1"/>
    </xf>
    <xf numFmtId="0" fontId="0" fillId="9" borderId="0" xfId="0" applyFill="1" applyBorder="1" applyAlignment="1">
      <alignment horizontal="center" vertical="center"/>
    </xf>
    <xf numFmtId="0" fontId="52" fillId="0" borderId="0" xfId="0" applyFont="1" applyBorder="1" applyAlignment="1">
      <alignment vertical="center" shrinkToFit="1"/>
    </xf>
    <xf numFmtId="38" fontId="51" fillId="0" borderId="0" xfId="2" applyFont="1" applyBorder="1" applyAlignment="1">
      <alignment vertical="center" shrinkToFit="1"/>
    </xf>
    <xf numFmtId="0" fontId="0" fillId="10" borderId="0" xfId="0" applyFill="1" applyBorder="1" applyAlignment="1">
      <alignment horizontal="center"/>
    </xf>
  </cellXfs>
  <cellStyles count="94">
    <cellStyle name="標準" xfId="0" builtinId="0"/>
    <cellStyle name="40% - アクセント 4 2" xfId="1"/>
    <cellStyle name="桁区切り[0]" xfId="2" builtinId="6"/>
    <cellStyle name="桁区切り" xfId="3" builtinId="3"/>
    <cellStyle name="どちらでもない 2" xfId="4"/>
    <cellStyle name="入力" xfId="5" builtinId="20"/>
    <cellStyle name="通貨[0]" xfId="6" builtinId="7"/>
    <cellStyle name="40% - アクセント 5" xfId="7" builtinId="47"/>
    <cellStyle name="通貨" xfId="8" builtinId="4"/>
    <cellStyle name="メモ" xfId="9" builtinId="10"/>
    <cellStyle name="見出し 1 2" xfId="10"/>
    <cellStyle name="20% - アクセント 4" xfId="11" builtinId="42"/>
    <cellStyle name="パーセント" xfId="12" builtinId="5"/>
    <cellStyle name="ハイパーリンク" xfId="13" builtinId="8"/>
    <cellStyle name="アクセント 2" xfId="14" builtinId="33"/>
    <cellStyle name="見出し 3 2" xfId="15"/>
    <cellStyle name="訪問済ハイパーリンク" xfId="16" builtinId="9"/>
    <cellStyle name="良い" xfId="17" builtinId="26"/>
    <cellStyle name="警告文" xfId="18" builtinId="11"/>
    <cellStyle name="20% - アクセント 5 2" xfId="19"/>
    <cellStyle name="60% - アクセント 1 2" xfId="20"/>
    <cellStyle name="リンクセル" xfId="21" builtinId="24"/>
    <cellStyle name="タイトル" xfId="22" builtinId="15"/>
    <cellStyle name="説明文" xfId="23" builtinId="53"/>
    <cellStyle name="アクセント 6" xfId="24" builtinId="49"/>
    <cellStyle name="出力" xfId="25" builtinId="21"/>
    <cellStyle name="見出し 1" xfId="26" builtinId="16"/>
    <cellStyle name="見出し 2" xfId="27" builtinId="17"/>
    <cellStyle name="60% - アクセント 5 2" xfId="28"/>
    <cellStyle name="計算" xfId="29" builtinId="22"/>
    <cellStyle name="見出し 3" xfId="30" builtinId="18"/>
    <cellStyle name="見出し 4" xfId="31" builtinId="19"/>
    <cellStyle name="チェックセル" xfId="32" builtinId="23"/>
    <cellStyle name="60% - アクセント 3 2" xfId="33"/>
    <cellStyle name="60% - アクセント 5" xfId="34" builtinId="48"/>
    <cellStyle name="40% - アクセント 1" xfId="35" builtinId="31"/>
    <cellStyle name="集計" xfId="36" builtinId="25"/>
    <cellStyle name="悪い" xfId="37" builtinId="27"/>
    <cellStyle name="どちらでもない" xfId="38" builtinId="28"/>
    <cellStyle name="アクセント 1" xfId="39" builtinId="29"/>
    <cellStyle name="20% - アクセント 1" xfId="40" builtinId="30"/>
    <cellStyle name="40% - アクセント 1 2" xfId="41"/>
    <cellStyle name="20% - アクセント 5" xfId="42" builtinId="46"/>
    <cellStyle name="60% - アクセント 1" xfId="43" builtinId="32"/>
    <cellStyle name="40% - アクセント 6 2" xfId="44"/>
    <cellStyle name="20% - アクセント 2" xfId="45" builtinId="34"/>
    <cellStyle name="40% - アクセント 2" xfId="46" builtinId="35"/>
    <cellStyle name="20% - アクセント 6" xfId="47" builtinId="50"/>
    <cellStyle name="60% - アクセント 2" xfId="48" builtinId="36"/>
    <cellStyle name="40% - アクセント 3 2" xfId="49"/>
    <cellStyle name="アクセント 3" xfId="50" builtinId="37"/>
    <cellStyle name="20% - アクセント 3" xfId="51" builtinId="38"/>
    <cellStyle name="20% - アクセント 3 2" xfId="52"/>
    <cellStyle name="40% - アクセント 3" xfId="53" builtinId="39"/>
    <cellStyle name="60% - アクセント 3" xfId="54" builtinId="40"/>
    <cellStyle name="アクセント 4" xfId="55" builtinId="41"/>
    <cellStyle name="40% - アクセント 4" xfId="56" builtinId="43"/>
    <cellStyle name="60% - アクセント 4" xfId="57" builtinId="44"/>
    <cellStyle name="アクセント 5" xfId="58" builtinId="45"/>
    <cellStyle name="40% - アクセント 6" xfId="59" builtinId="51"/>
    <cellStyle name="60% - アクセント 6" xfId="60" builtinId="52"/>
    <cellStyle name="20% - アクセント 1 2" xfId="61"/>
    <cellStyle name="20% - アクセント 2 2" xfId="62"/>
    <cellStyle name="20% - アクセント 4 2" xfId="63"/>
    <cellStyle name="60% - アクセント 2 2" xfId="64"/>
    <cellStyle name="20% - アクセント 6 2" xfId="65"/>
    <cellStyle name="40% - アクセント 2 2" xfId="66"/>
    <cellStyle name="40% - アクセント 5 2" xfId="67"/>
    <cellStyle name="60% - アクセント 4 2" xfId="68"/>
    <cellStyle name="60% - アクセント 6 2" xfId="69"/>
    <cellStyle name="アクセント 1 2" xfId="70"/>
    <cellStyle name="アクセント 2 2" xfId="71"/>
    <cellStyle name="アクセント 3 2" xfId="72"/>
    <cellStyle name="アクセント 4 2" xfId="73"/>
    <cellStyle name="アクセント 5 2" xfId="74"/>
    <cellStyle name="アクセント 6 2" xfId="75"/>
    <cellStyle name="タイトル 2" xfId="76"/>
    <cellStyle name="チェック セル 2" xfId="77"/>
    <cellStyle name="入力 2" xfId="78"/>
    <cellStyle name="メモ 2" xfId="79"/>
    <cellStyle name="リンク セル 2" xfId="80"/>
    <cellStyle name="悪い 2" xfId="81"/>
    <cellStyle name="計算 2" xfId="82"/>
    <cellStyle name="警告文 2" xfId="83"/>
    <cellStyle name="桁区切り 2" xfId="84"/>
    <cellStyle name="見出し 2 2" xfId="85"/>
    <cellStyle name="見出し 4 2" xfId="86"/>
    <cellStyle name="集計 2" xfId="87"/>
    <cellStyle name="出力 2" xfId="88"/>
    <cellStyle name="説明文 2" xfId="89"/>
    <cellStyle name="標準 2" xfId="90"/>
    <cellStyle name="標準 2 2" xfId="91"/>
    <cellStyle name="標準 3" xfId="92"/>
    <cellStyle name="良い 2" xfId="9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10.xml><?xml version="1.0" encoding="utf-8"?>
<formControlPr xmlns="http://schemas.microsoft.com/office/spreadsheetml/2009/9/main" objectType="CheckBox" noThreeD="1" val="0"/>
</file>

<file path=xl/ctrlProps/ctrlProp100.xml><?xml version="1.0" encoding="utf-8"?>
<formControlPr xmlns="http://schemas.microsoft.com/office/spreadsheetml/2009/9/main" objectType="CheckBox" noThreeD="1" val="0"/>
</file>

<file path=xl/ctrlProps/ctrlProp101.xml><?xml version="1.0" encoding="utf-8"?>
<formControlPr xmlns="http://schemas.microsoft.com/office/spreadsheetml/2009/9/main" objectType="CheckBox" noThreeD="1" val="0"/>
</file>

<file path=xl/ctrlProps/ctrlProp102.xml><?xml version="1.0" encoding="utf-8"?>
<formControlPr xmlns="http://schemas.microsoft.com/office/spreadsheetml/2009/9/main" objectType="CheckBox" noThreeD="1" val="0"/>
</file>

<file path=xl/ctrlProps/ctrlProp103.xml><?xml version="1.0" encoding="utf-8"?>
<formControlPr xmlns="http://schemas.microsoft.com/office/spreadsheetml/2009/9/main" objectType="CheckBox" noThreeD="1" val="0"/>
</file>

<file path=xl/ctrlProps/ctrlProp104.xml><?xml version="1.0" encoding="utf-8"?>
<formControlPr xmlns="http://schemas.microsoft.com/office/spreadsheetml/2009/9/main" objectType="CheckBox" noThreeD="1" val="0"/>
</file>

<file path=xl/ctrlProps/ctrlProp105.xml><?xml version="1.0" encoding="utf-8"?>
<formControlPr xmlns="http://schemas.microsoft.com/office/spreadsheetml/2009/9/main" objectType="CheckBox" noThreeD="1" val="0"/>
</file>

<file path=xl/ctrlProps/ctrlProp106.xml><?xml version="1.0" encoding="utf-8"?>
<formControlPr xmlns="http://schemas.microsoft.com/office/spreadsheetml/2009/9/main" objectType="CheckBox" noThreeD="1" val="0"/>
</file>

<file path=xl/ctrlProps/ctrlProp107.xml><?xml version="1.0" encoding="utf-8"?>
<formControlPr xmlns="http://schemas.microsoft.com/office/spreadsheetml/2009/9/main" objectType="CheckBox" noThreeD="1" val="0"/>
</file>

<file path=xl/ctrlProps/ctrlProp108.xml><?xml version="1.0" encoding="utf-8"?>
<formControlPr xmlns="http://schemas.microsoft.com/office/spreadsheetml/2009/9/main" objectType="CheckBox" noThreeD="1" val="0"/>
</file>

<file path=xl/ctrlProps/ctrlProp109.xml><?xml version="1.0" encoding="utf-8"?>
<formControlPr xmlns="http://schemas.microsoft.com/office/spreadsheetml/2009/9/main" objectType="CheckBox" noThreeD="1" val="0"/>
</file>

<file path=xl/ctrlProps/ctrlProp11.xml><?xml version="1.0" encoding="utf-8"?>
<formControlPr xmlns="http://schemas.microsoft.com/office/spreadsheetml/2009/9/main" objectType="CheckBox" noThreeD="1" val="0"/>
</file>

<file path=xl/ctrlProps/ctrlProp110.xml><?xml version="1.0" encoding="utf-8"?>
<formControlPr xmlns="http://schemas.microsoft.com/office/spreadsheetml/2009/9/main" objectType="CheckBox" noThreeD="1" val="0"/>
</file>

<file path=xl/ctrlProps/ctrlProp111.xml><?xml version="1.0" encoding="utf-8"?>
<formControlPr xmlns="http://schemas.microsoft.com/office/spreadsheetml/2009/9/main" objectType="CheckBox" noThreeD="1" val="0"/>
</file>

<file path=xl/ctrlProps/ctrlProp112.xml><?xml version="1.0" encoding="utf-8"?>
<formControlPr xmlns="http://schemas.microsoft.com/office/spreadsheetml/2009/9/main" objectType="CheckBox" noThreeD="1" val="0"/>
</file>

<file path=xl/ctrlProps/ctrlProp113.xml><?xml version="1.0" encoding="utf-8"?>
<formControlPr xmlns="http://schemas.microsoft.com/office/spreadsheetml/2009/9/main" objectType="CheckBox" noThreeD="1" val="0"/>
</file>

<file path=xl/ctrlProps/ctrlProp114.xml><?xml version="1.0" encoding="utf-8"?>
<formControlPr xmlns="http://schemas.microsoft.com/office/spreadsheetml/2009/9/main" objectType="CheckBox" noThreeD="1" val="0"/>
</file>

<file path=xl/ctrlProps/ctrlProp115.xml><?xml version="1.0" encoding="utf-8"?>
<formControlPr xmlns="http://schemas.microsoft.com/office/spreadsheetml/2009/9/main" objectType="CheckBox" noThreeD="1" val="0"/>
</file>

<file path=xl/ctrlProps/ctrlProp116.xml><?xml version="1.0" encoding="utf-8"?>
<formControlPr xmlns="http://schemas.microsoft.com/office/spreadsheetml/2009/9/main" objectType="CheckBox" noThreeD="1" val="0"/>
</file>

<file path=xl/ctrlProps/ctrlProp117.xml><?xml version="1.0" encoding="utf-8"?>
<formControlPr xmlns="http://schemas.microsoft.com/office/spreadsheetml/2009/9/main" objectType="CheckBox" noThreeD="1" val="0"/>
</file>

<file path=xl/ctrlProps/ctrlProp118.xml><?xml version="1.0" encoding="utf-8"?>
<formControlPr xmlns="http://schemas.microsoft.com/office/spreadsheetml/2009/9/main" objectType="CheckBox" noThreeD="1" val="0"/>
</file>

<file path=xl/ctrlProps/ctrlProp119.xml><?xml version="1.0" encoding="utf-8"?>
<formControlPr xmlns="http://schemas.microsoft.com/office/spreadsheetml/2009/9/main" objectType="CheckBox" noThreeD="1" val="0"/>
</file>

<file path=xl/ctrlProps/ctrlProp12.xml><?xml version="1.0" encoding="utf-8"?>
<formControlPr xmlns="http://schemas.microsoft.com/office/spreadsheetml/2009/9/main" objectType="CheckBox" noThreeD="1" val="0"/>
</file>

<file path=xl/ctrlProps/ctrlProp120.xml><?xml version="1.0" encoding="utf-8"?>
<formControlPr xmlns="http://schemas.microsoft.com/office/spreadsheetml/2009/9/main" objectType="CheckBox" noThreeD="1" val="0"/>
</file>

<file path=xl/ctrlProps/ctrlProp121.xml><?xml version="1.0" encoding="utf-8"?>
<formControlPr xmlns="http://schemas.microsoft.com/office/spreadsheetml/2009/9/main" objectType="CheckBox" noThreeD="1" val="0"/>
</file>

<file path=xl/ctrlProps/ctrlProp122.xml><?xml version="1.0" encoding="utf-8"?>
<formControlPr xmlns="http://schemas.microsoft.com/office/spreadsheetml/2009/9/main" objectType="CheckBox" noThreeD="1" val="0"/>
</file>

<file path=xl/ctrlProps/ctrlProp123.xml><?xml version="1.0" encoding="utf-8"?>
<formControlPr xmlns="http://schemas.microsoft.com/office/spreadsheetml/2009/9/main" objectType="CheckBox" noThreeD="1" val="0"/>
</file>

<file path=xl/ctrlProps/ctrlProp124.xml><?xml version="1.0" encoding="utf-8"?>
<formControlPr xmlns="http://schemas.microsoft.com/office/spreadsheetml/2009/9/main" objectType="CheckBox" noThreeD="1" val="0"/>
</file>

<file path=xl/ctrlProps/ctrlProp125.xml><?xml version="1.0" encoding="utf-8"?>
<formControlPr xmlns="http://schemas.microsoft.com/office/spreadsheetml/2009/9/main" objectType="CheckBox" noThreeD="1" val="0"/>
</file>

<file path=xl/ctrlProps/ctrlProp126.xml><?xml version="1.0" encoding="utf-8"?>
<formControlPr xmlns="http://schemas.microsoft.com/office/spreadsheetml/2009/9/main" objectType="CheckBox" noThreeD="1" val="0"/>
</file>

<file path=xl/ctrlProps/ctrlProp127.xml><?xml version="1.0" encoding="utf-8"?>
<formControlPr xmlns="http://schemas.microsoft.com/office/spreadsheetml/2009/9/main" objectType="CheckBox" noThreeD="1" val="0"/>
</file>

<file path=xl/ctrlProps/ctrlProp128.xml><?xml version="1.0" encoding="utf-8"?>
<formControlPr xmlns="http://schemas.microsoft.com/office/spreadsheetml/2009/9/main" objectType="CheckBox" noThreeD="1" val="0"/>
</file>

<file path=xl/ctrlProps/ctrlProp129.xml><?xml version="1.0" encoding="utf-8"?>
<formControlPr xmlns="http://schemas.microsoft.com/office/spreadsheetml/2009/9/main" objectType="CheckBox" noThreeD="1" val="0"/>
</file>

<file path=xl/ctrlProps/ctrlProp13.xml><?xml version="1.0" encoding="utf-8"?>
<formControlPr xmlns="http://schemas.microsoft.com/office/spreadsheetml/2009/9/main" objectType="CheckBox" noThreeD="1" val="0"/>
</file>

<file path=xl/ctrlProps/ctrlProp130.xml><?xml version="1.0" encoding="utf-8"?>
<formControlPr xmlns="http://schemas.microsoft.com/office/spreadsheetml/2009/9/main" objectType="CheckBox" noThreeD="1" val="0"/>
</file>

<file path=xl/ctrlProps/ctrlProp131.xml><?xml version="1.0" encoding="utf-8"?>
<formControlPr xmlns="http://schemas.microsoft.com/office/spreadsheetml/2009/9/main" objectType="CheckBox" noThreeD="1" val="0"/>
</file>

<file path=xl/ctrlProps/ctrlProp132.xml><?xml version="1.0" encoding="utf-8"?>
<formControlPr xmlns="http://schemas.microsoft.com/office/spreadsheetml/2009/9/main" objectType="CheckBox" noThreeD="1" val="0"/>
</file>

<file path=xl/ctrlProps/ctrlProp133.xml><?xml version="1.0" encoding="utf-8"?>
<formControlPr xmlns="http://schemas.microsoft.com/office/spreadsheetml/2009/9/main" objectType="CheckBox" noThreeD="1" val="0"/>
</file>

<file path=xl/ctrlProps/ctrlProp134.xml><?xml version="1.0" encoding="utf-8"?>
<formControlPr xmlns="http://schemas.microsoft.com/office/spreadsheetml/2009/9/main" objectType="CheckBox" noThreeD="1" val="0"/>
</file>

<file path=xl/ctrlProps/ctrlProp135.xml><?xml version="1.0" encoding="utf-8"?>
<formControlPr xmlns="http://schemas.microsoft.com/office/spreadsheetml/2009/9/main" objectType="CheckBox" noThreeD="1" val="0"/>
</file>

<file path=xl/ctrlProps/ctrlProp136.xml><?xml version="1.0" encoding="utf-8"?>
<formControlPr xmlns="http://schemas.microsoft.com/office/spreadsheetml/2009/9/main" objectType="CheckBox" noThreeD="1" val="0"/>
</file>

<file path=xl/ctrlProps/ctrlProp137.xml><?xml version="1.0" encoding="utf-8"?>
<formControlPr xmlns="http://schemas.microsoft.com/office/spreadsheetml/2009/9/main" objectType="CheckBox" noThreeD="1" val="0"/>
</file>

<file path=xl/ctrlProps/ctrlProp138.xml><?xml version="1.0" encoding="utf-8"?>
<formControlPr xmlns="http://schemas.microsoft.com/office/spreadsheetml/2009/9/main" objectType="CheckBox" noThreeD="1" val="0"/>
</file>

<file path=xl/ctrlProps/ctrlProp139.xml><?xml version="1.0" encoding="utf-8"?>
<formControlPr xmlns="http://schemas.microsoft.com/office/spreadsheetml/2009/9/main" objectType="CheckBox" noThreeD="1" val="0"/>
</file>

<file path=xl/ctrlProps/ctrlProp14.xml><?xml version="1.0" encoding="utf-8"?>
<formControlPr xmlns="http://schemas.microsoft.com/office/spreadsheetml/2009/9/main" objectType="CheckBox" noThreeD="1" val="0"/>
</file>

<file path=xl/ctrlProps/ctrlProp140.xml><?xml version="1.0" encoding="utf-8"?>
<formControlPr xmlns="http://schemas.microsoft.com/office/spreadsheetml/2009/9/main" objectType="CheckBox" noThreeD="1" val="0"/>
</file>

<file path=xl/ctrlProps/ctrlProp141.xml><?xml version="1.0" encoding="utf-8"?>
<formControlPr xmlns="http://schemas.microsoft.com/office/spreadsheetml/2009/9/main" objectType="CheckBox" noThreeD="1" val="0"/>
</file>

<file path=xl/ctrlProps/ctrlProp142.xml><?xml version="1.0" encoding="utf-8"?>
<formControlPr xmlns="http://schemas.microsoft.com/office/spreadsheetml/2009/9/main" objectType="CheckBox" noThreeD="1" val="0"/>
</file>

<file path=xl/ctrlProps/ctrlProp143.xml><?xml version="1.0" encoding="utf-8"?>
<formControlPr xmlns="http://schemas.microsoft.com/office/spreadsheetml/2009/9/main" objectType="CheckBox" noThreeD="1" val="0"/>
</file>

<file path=xl/ctrlProps/ctrlProp144.xml><?xml version="1.0" encoding="utf-8"?>
<formControlPr xmlns="http://schemas.microsoft.com/office/spreadsheetml/2009/9/main" objectType="CheckBox" noThreeD="1" val="0"/>
</file>

<file path=xl/ctrlProps/ctrlProp145.xml><?xml version="1.0" encoding="utf-8"?>
<formControlPr xmlns="http://schemas.microsoft.com/office/spreadsheetml/2009/9/main" objectType="CheckBox" noThreeD="1" val="0"/>
</file>

<file path=xl/ctrlProps/ctrlProp146.xml><?xml version="1.0" encoding="utf-8"?>
<formControlPr xmlns="http://schemas.microsoft.com/office/spreadsheetml/2009/9/main" objectType="CheckBox" noThreeD="1" val="0"/>
</file>

<file path=xl/ctrlProps/ctrlProp147.xml><?xml version="1.0" encoding="utf-8"?>
<formControlPr xmlns="http://schemas.microsoft.com/office/spreadsheetml/2009/9/main" objectType="CheckBox" noThreeD="1" val="0"/>
</file>

<file path=xl/ctrlProps/ctrlProp148.xml><?xml version="1.0" encoding="utf-8"?>
<formControlPr xmlns="http://schemas.microsoft.com/office/spreadsheetml/2009/9/main" objectType="CheckBox" noThreeD="1" val="0"/>
</file>

<file path=xl/ctrlProps/ctrlProp149.xml><?xml version="1.0" encoding="utf-8"?>
<formControlPr xmlns="http://schemas.microsoft.com/office/spreadsheetml/2009/9/main" objectType="CheckBox" noThreeD="1" val="0"/>
</file>

<file path=xl/ctrlProps/ctrlProp15.xml><?xml version="1.0" encoding="utf-8"?>
<formControlPr xmlns="http://schemas.microsoft.com/office/spreadsheetml/2009/9/main" objectType="CheckBox" noThreeD="1" val="0"/>
</file>

<file path=xl/ctrlProps/ctrlProp150.xml><?xml version="1.0" encoding="utf-8"?>
<formControlPr xmlns="http://schemas.microsoft.com/office/spreadsheetml/2009/9/main" objectType="CheckBox" noThreeD="1" val="0"/>
</file>

<file path=xl/ctrlProps/ctrlProp151.xml><?xml version="1.0" encoding="utf-8"?>
<formControlPr xmlns="http://schemas.microsoft.com/office/spreadsheetml/2009/9/main" objectType="CheckBox" noThreeD="1" val="0"/>
</file>

<file path=xl/ctrlProps/ctrlProp152.xml><?xml version="1.0" encoding="utf-8"?>
<formControlPr xmlns="http://schemas.microsoft.com/office/spreadsheetml/2009/9/main" objectType="CheckBox" noThreeD="1" val="0"/>
</file>

<file path=xl/ctrlProps/ctrlProp153.xml><?xml version="1.0" encoding="utf-8"?>
<formControlPr xmlns="http://schemas.microsoft.com/office/spreadsheetml/2009/9/main" objectType="CheckBox" noThreeD="1" val="0"/>
</file>

<file path=xl/ctrlProps/ctrlProp154.xml><?xml version="1.0" encoding="utf-8"?>
<formControlPr xmlns="http://schemas.microsoft.com/office/spreadsheetml/2009/9/main" objectType="CheckBox" noThreeD="1" val="0"/>
</file>

<file path=xl/ctrlProps/ctrlProp155.xml><?xml version="1.0" encoding="utf-8"?>
<formControlPr xmlns="http://schemas.microsoft.com/office/spreadsheetml/2009/9/main" objectType="CheckBox" noThreeD="1" val="0"/>
</file>

<file path=xl/ctrlProps/ctrlProp156.xml><?xml version="1.0" encoding="utf-8"?>
<formControlPr xmlns="http://schemas.microsoft.com/office/spreadsheetml/2009/9/main" objectType="CheckBox" noThreeD="1" val="0"/>
</file>

<file path=xl/ctrlProps/ctrlProp157.xml><?xml version="1.0" encoding="utf-8"?>
<formControlPr xmlns="http://schemas.microsoft.com/office/spreadsheetml/2009/9/main" objectType="CheckBox" noThreeD="1" val="0"/>
</file>

<file path=xl/ctrlProps/ctrlProp158.xml><?xml version="1.0" encoding="utf-8"?>
<formControlPr xmlns="http://schemas.microsoft.com/office/spreadsheetml/2009/9/main" objectType="CheckBox" noThreeD="1" val="0"/>
</file>

<file path=xl/ctrlProps/ctrlProp159.xml><?xml version="1.0" encoding="utf-8"?>
<formControlPr xmlns="http://schemas.microsoft.com/office/spreadsheetml/2009/9/main" objectType="CheckBox" noThreeD="1" val="0"/>
</file>

<file path=xl/ctrlProps/ctrlProp16.xml><?xml version="1.0" encoding="utf-8"?>
<formControlPr xmlns="http://schemas.microsoft.com/office/spreadsheetml/2009/9/main" objectType="CheckBox" noThreeD="1" val="0"/>
</file>

<file path=xl/ctrlProps/ctrlProp160.xml><?xml version="1.0" encoding="utf-8"?>
<formControlPr xmlns="http://schemas.microsoft.com/office/spreadsheetml/2009/9/main" objectType="CheckBox" noThreeD="1" val="0"/>
</file>

<file path=xl/ctrlProps/ctrlProp161.xml><?xml version="1.0" encoding="utf-8"?>
<formControlPr xmlns="http://schemas.microsoft.com/office/spreadsheetml/2009/9/main" objectType="CheckBox" noThreeD="1" val="0"/>
</file>

<file path=xl/ctrlProps/ctrlProp162.xml><?xml version="1.0" encoding="utf-8"?>
<formControlPr xmlns="http://schemas.microsoft.com/office/spreadsheetml/2009/9/main" objectType="CheckBox" noThreeD="1" val="0"/>
</file>

<file path=xl/ctrlProps/ctrlProp163.xml><?xml version="1.0" encoding="utf-8"?>
<formControlPr xmlns="http://schemas.microsoft.com/office/spreadsheetml/2009/9/main" objectType="CheckBox" noThreeD="1" val="0"/>
</file>

<file path=xl/ctrlProps/ctrlProp164.xml><?xml version="1.0" encoding="utf-8"?>
<formControlPr xmlns="http://schemas.microsoft.com/office/spreadsheetml/2009/9/main" objectType="CheckBox" noThreeD="1" val="0"/>
</file>

<file path=xl/ctrlProps/ctrlProp165.xml><?xml version="1.0" encoding="utf-8"?>
<formControlPr xmlns="http://schemas.microsoft.com/office/spreadsheetml/2009/9/main" objectType="CheckBox" noThreeD="1" val="0"/>
</file>

<file path=xl/ctrlProps/ctrlProp166.xml><?xml version="1.0" encoding="utf-8"?>
<formControlPr xmlns="http://schemas.microsoft.com/office/spreadsheetml/2009/9/main" objectType="CheckBox" noThreeD="1" val="0"/>
</file>

<file path=xl/ctrlProps/ctrlProp167.xml><?xml version="1.0" encoding="utf-8"?>
<formControlPr xmlns="http://schemas.microsoft.com/office/spreadsheetml/2009/9/main" objectType="CheckBox" noThreeD="1" val="0"/>
</file>

<file path=xl/ctrlProps/ctrlProp168.xml><?xml version="1.0" encoding="utf-8"?>
<formControlPr xmlns="http://schemas.microsoft.com/office/spreadsheetml/2009/9/main" objectType="CheckBox" noThreeD="1" val="0"/>
</file>

<file path=xl/ctrlProps/ctrlProp169.xml><?xml version="1.0" encoding="utf-8"?>
<formControlPr xmlns="http://schemas.microsoft.com/office/spreadsheetml/2009/9/main" objectType="CheckBox" noThreeD="1" val="0"/>
</file>

<file path=xl/ctrlProps/ctrlProp17.xml><?xml version="1.0" encoding="utf-8"?>
<formControlPr xmlns="http://schemas.microsoft.com/office/spreadsheetml/2009/9/main" objectType="CheckBox" noThreeD="1" val="0"/>
</file>

<file path=xl/ctrlProps/ctrlProp170.xml><?xml version="1.0" encoding="utf-8"?>
<formControlPr xmlns="http://schemas.microsoft.com/office/spreadsheetml/2009/9/main" objectType="CheckBox" noThreeD="1" val="0"/>
</file>

<file path=xl/ctrlProps/ctrlProp171.xml><?xml version="1.0" encoding="utf-8"?>
<formControlPr xmlns="http://schemas.microsoft.com/office/spreadsheetml/2009/9/main" objectType="CheckBox" noThreeD="1" val="0"/>
</file>

<file path=xl/ctrlProps/ctrlProp172.xml><?xml version="1.0" encoding="utf-8"?>
<formControlPr xmlns="http://schemas.microsoft.com/office/spreadsheetml/2009/9/main" objectType="CheckBox" noThreeD="1" val="0"/>
</file>

<file path=xl/ctrlProps/ctrlProp173.xml><?xml version="1.0" encoding="utf-8"?>
<formControlPr xmlns="http://schemas.microsoft.com/office/spreadsheetml/2009/9/main" objectType="CheckBox" noThreeD="1" val="0"/>
</file>

<file path=xl/ctrlProps/ctrlProp174.xml><?xml version="1.0" encoding="utf-8"?>
<formControlPr xmlns="http://schemas.microsoft.com/office/spreadsheetml/2009/9/main" objectType="CheckBox" noThreeD="1" val="0"/>
</file>

<file path=xl/ctrlProps/ctrlProp175.xml><?xml version="1.0" encoding="utf-8"?>
<formControlPr xmlns="http://schemas.microsoft.com/office/spreadsheetml/2009/9/main" objectType="CheckBox" noThreeD="1" val="0"/>
</file>

<file path=xl/ctrlProps/ctrlProp176.xml><?xml version="1.0" encoding="utf-8"?>
<formControlPr xmlns="http://schemas.microsoft.com/office/spreadsheetml/2009/9/main" objectType="CheckBox" noThreeD="1" val="0"/>
</file>

<file path=xl/ctrlProps/ctrlProp177.xml><?xml version="1.0" encoding="utf-8"?>
<formControlPr xmlns="http://schemas.microsoft.com/office/spreadsheetml/2009/9/main" objectType="CheckBox" noThreeD="1" val="0"/>
</file>

<file path=xl/ctrlProps/ctrlProp178.xml><?xml version="1.0" encoding="utf-8"?>
<formControlPr xmlns="http://schemas.microsoft.com/office/spreadsheetml/2009/9/main" objectType="CheckBox" noThreeD="1" val="0"/>
</file>

<file path=xl/ctrlProps/ctrlProp179.xml><?xml version="1.0" encoding="utf-8"?>
<formControlPr xmlns="http://schemas.microsoft.com/office/spreadsheetml/2009/9/main" objectType="CheckBox" noThreeD="1" val="0"/>
</file>

<file path=xl/ctrlProps/ctrlProp18.xml><?xml version="1.0" encoding="utf-8"?>
<formControlPr xmlns="http://schemas.microsoft.com/office/spreadsheetml/2009/9/main" objectType="CheckBox" noThreeD="1" val="0"/>
</file>

<file path=xl/ctrlProps/ctrlProp180.xml><?xml version="1.0" encoding="utf-8"?>
<formControlPr xmlns="http://schemas.microsoft.com/office/spreadsheetml/2009/9/main" objectType="CheckBox" noThreeD="1" val="0"/>
</file>

<file path=xl/ctrlProps/ctrlProp181.xml><?xml version="1.0" encoding="utf-8"?>
<formControlPr xmlns="http://schemas.microsoft.com/office/spreadsheetml/2009/9/main" objectType="CheckBox" noThreeD="1" val="0"/>
</file>

<file path=xl/ctrlProps/ctrlProp182.xml><?xml version="1.0" encoding="utf-8"?>
<formControlPr xmlns="http://schemas.microsoft.com/office/spreadsheetml/2009/9/main" objectType="CheckBox" noThreeD="1" val="0"/>
</file>

<file path=xl/ctrlProps/ctrlProp183.xml><?xml version="1.0" encoding="utf-8"?>
<formControlPr xmlns="http://schemas.microsoft.com/office/spreadsheetml/2009/9/main" objectType="CheckBox" noThreeD="1" val="0"/>
</file>

<file path=xl/ctrlProps/ctrlProp184.xml><?xml version="1.0" encoding="utf-8"?>
<formControlPr xmlns="http://schemas.microsoft.com/office/spreadsheetml/2009/9/main" objectType="CheckBox" noThreeD="1" val="0"/>
</file>

<file path=xl/ctrlProps/ctrlProp185.xml><?xml version="1.0" encoding="utf-8"?>
<formControlPr xmlns="http://schemas.microsoft.com/office/spreadsheetml/2009/9/main" objectType="CheckBox" noThreeD="1" val="0"/>
</file>

<file path=xl/ctrlProps/ctrlProp186.xml><?xml version="1.0" encoding="utf-8"?>
<formControlPr xmlns="http://schemas.microsoft.com/office/spreadsheetml/2009/9/main" objectType="CheckBox" noThreeD="1" val="0"/>
</file>

<file path=xl/ctrlProps/ctrlProp187.xml><?xml version="1.0" encoding="utf-8"?>
<formControlPr xmlns="http://schemas.microsoft.com/office/spreadsheetml/2009/9/main" objectType="CheckBox" noThreeD="1" val="0"/>
</file>

<file path=xl/ctrlProps/ctrlProp188.xml><?xml version="1.0" encoding="utf-8"?>
<formControlPr xmlns="http://schemas.microsoft.com/office/spreadsheetml/2009/9/main" objectType="CheckBox" noThreeD="1" val="0"/>
</file>

<file path=xl/ctrlProps/ctrlProp189.xml><?xml version="1.0" encoding="utf-8"?>
<formControlPr xmlns="http://schemas.microsoft.com/office/spreadsheetml/2009/9/main" objectType="CheckBox" noThreeD="1" val="0"/>
</file>

<file path=xl/ctrlProps/ctrlProp19.xml><?xml version="1.0" encoding="utf-8"?>
<formControlPr xmlns="http://schemas.microsoft.com/office/spreadsheetml/2009/9/main" objectType="CheckBox" noThreeD="1" val="0"/>
</file>

<file path=xl/ctrlProps/ctrlProp190.xml><?xml version="1.0" encoding="utf-8"?>
<formControlPr xmlns="http://schemas.microsoft.com/office/spreadsheetml/2009/9/main" objectType="CheckBox" noThreeD="1" val="0"/>
</file>

<file path=xl/ctrlProps/ctrlProp191.xml><?xml version="1.0" encoding="utf-8"?>
<formControlPr xmlns="http://schemas.microsoft.com/office/spreadsheetml/2009/9/main" objectType="CheckBox" noThreeD="1" val="0"/>
</file>

<file path=xl/ctrlProps/ctrlProp192.xml><?xml version="1.0" encoding="utf-8"?>
<formControlPr xmlns="http://schemas.microsoft.com/office/spreadsheetml/2009/9/main" objectType="CheckBox" noThreeD="1" val="0"/>
</file>

<file path=xl/ctrlProps/ctrlProp193.xml><?xml version="1.0" encoding="utf-8"?>
<formControlPr xmlns="http://schemas.microsoft.com/office/spreadsheetml/2009/9/main" objectType="CheckBox" noThreeD="1" val="0"/>
</file>

<file path=xl/ctrlProps/ctrlProp194.xml><?xml version="1.0" encoding="utf-8"?>
<formControlPr xmlns="http://schemas.microsoft.com/office/spreadsheetml/2009/9/main" objectType="CheckBox" noThreeD="1" val="0"/>
</file>

<file path=xl/ctrlProps/ctrlProp195.xml><?xml version="1.0" encoding="utf-8"?>
<formControlPr xmlns="http://schemas.microsoft.com/office/spreadsheetml/2009/9/main" objectType="CheckBox" noThreeD="1" val="0"/>
</file>

<file path=xl/ctrlProps/ctrlProp196.xml><?xml version="1.0" encoding="utf-8"?>
<formControlPr xmlns="http://schemas.microsoft.com/office/spreadsheetml/2009/9/main" objectType="CheckBox" noThreeD="1" val="0"/>
</file>

<file path=xl/ctrlProps/ctrlProp197.xml><?xml version="1.0" encoding="utf-8"?>
<formControlPr xmlns="http://schemas.microsoft.com/office/spreadsheetml/2009/9/main" objectType="CheckBox" noThreeD="1" val="0"/>
</file>

<file path=xl/ctrlProps/ctrlProp198.xml><?xml version="1.0" encoding="utf-8"?>
<formControlPr xmlns="http://schemas.microsoft.com/office/spreadsheetml/2009/9/main" objectType="CheckBox" noThreeD="1" val="0"/>
</file>

<file path=xl/ctrlProps/ctrlProp199.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20.xml><?xml version="1.0" encoding="utf-8"?>
<formControlPr xmlns="http://schemas.microsoft.com/office/spreadsheetml/2009/9/main" objectType="CheckBox" noThreeD="1" val="0"/>
</file>

<file path=xl/ctrlProps/ctrlProp200.xml><?xml version="1.0" encoding="utf-8"?>
<formControlPr xmlns="http://schemas.microsoft.com/office/spreadsheetml/2009/9/main" objectType="CheckBox" noThreeD="1" val="0"/>
</file>

<file path=xl/ctrlProps/ctrlProp201.xml><?xml version="1.0" encoding="utf-8"?>
<formControlPr xmlns="http://schemas.microsoft.com/office/spreadsheetml/2009/9/main" objectType="CheckBox" noThreeD="1" val="0"/>
</file>

<file path=xl/ctrlProps/ctrlProp202.xml><?xml version="1.0" encoding="utf-8"?>
<formControlPr xmlns="http://schemas.microsoft.com/office/spreadsheetml/2009/9/main" objectType="CheckBox" noThreeD="1" val="0"/>
</file>

<file path=xl/ctrlProps/ctrlProp203.xml><?xml version="1.0" encoding="utf-8"?>
<formControlPr xmlns="http://schemas.microsoft.com/office/spreadsheetml/2009/9/main" objectType="CheckBox" noThreeD="1" val="0"/>
</file>

<file path=xl/ctrlProps/ctrlProp204.xml><?xml version="1.0" encoding="utf-8"?>
<formControlPr xmlns="http://schemas.microsoft.com/office/spreadsheetml/2009/9/main" objectType="CheckBox" noThreeD="1" val="0"/>
</file>

<file path=xl/ctrlProps/ctrlProp205.xml><?xml version="1.0" encoding="utf-8"?>
<formControlPr xmlns="http://schemas.microsoft.com/office/spreadsheetml/2009/9/main" objectType="CheckBox" noThreeD="1" val="0"/>
</file>

<file path=xl/ctrlProps/ctrlProp206.xml><?xml version="1.0" encoding="utf-8"?>
<formControlPr xmlns="http://schemas.microsoft.com/office/spreadsheetml/2009/9/main" objectType="CheckBox" noThreeD="1" val="0"/>
</file>

<file path=xl/ctrlProps/ctrlProp207.xml><?xml version="1.0" encoding="utf-8"?>
<formControlPr xmlns="http://schemas.microsoft.com/office/spreadsheetml/2009/9/main" objectType="CheckBox" noThreeD="1" val="0"/>
</file>

<file path=xl/ctrlProps/ctrlProp208.xml><?xml version="1.0" encoding="utf-8"?>
<formControlPr xmlns="http://schemas.microsoft.com/office/spreadsheetml/2009/9/main" objectType="CheckBox" noThreeD="1" val="0"/>
</file>

<file path=xl/ctrlProps/ctrlProp209.xml><?xml version="1.0" encoding="utf-8"?>
<formControlPr xmlns="http://schemas.microsoft.com/office/spreadsheetml/2009/9/main" objectType="CheckBox" noThreeD="1" val="0"/>
</file>

<file path=xl/ctrlProps/ctrlProp21.xml><?xml version="1.0" encoding="utf-8"?>
<formControlPr xmlns="http://schemas.microsoft.com/office/spreadsheetml/2009/9/main" objectType="CheckBox" noThreeD="1" val="0"/>
</file>

<file path=xl/ctrlProps/ctrlProp210.xml><?xml version="1.0" encoding="utf-8"?>
<formControlPr xmlns="http://schemas.microsoft.com/office/spreadsheetml/2009/9/main" objectType="CheckBox" noThreeD="1" val="0"/>
</file>

<file path=xl/ctrlProps/ctrlProp211.xml><?xml version="1.0" encoding="utf-8"?>
<formControlPr xmlns="http://schemas.microsoft.com/office/spreadsheetml/2009/9/main" objectType="CheckBox" noThreeD="1" val="0"/>
</file>

<file path=xl/ctrlProps/ctrlProp212.xml><?xml version="1.0" encoding="utf-8"?>
<formControlPr xmlns="http://schemas.microsoft.com/office/spreadsheetml/2009/9/main" objectType="CheckBox" noThreeD="1" val="0"/>
</file>

<file path=xl/ctrlProps/ctrlProp213.xml><?xml version="1.0" encoding="utf-8"?>
<formControlPr xmlns="http://schemas.microsoft.com/office/spreadsheetml/2009/9/main" objectType="CheckBox" noThreeD="1" val="0"/>
</file>

<file path=xl/ctrlProps/ctrlProp214.xml><?xml version="1.0" encoding="utf-8"?>
<formControlPr xmlns="http://schemas.microsoft.com/office/spreadsheetml/2009/9/main" objectType="CheckBox" noThreeD="1" val="0"/>
</file>

<file path=xl/ctrlProps/ctrlProp215.xml><?xml version="1.0" encoding="utf-8"?>
<formControlPr xmlns="http://schemas.microsoft.com/office/spreadsheetml/2009/9/main" objectType="CheckBox" noThreeD="1" val="0"/>
</file>

<file path=xl/ctrlProps/ctrlProp216.xml><?xml version="1.0" encoding="utf-8"?>
<formControlPr xmlns="http://schemas.microsoft.com/office/spreadsheetml/2009/9/main" objectType="CheckBox" noThreeD="1" val="0"/>
</file>

<file path=xl/ctrlProps/ctrlProp217.xml><?xml version="1.0" encoding="utf-8"?>
<formControlPr xmlns="http://schemas.microsoft.com/office/spreadsheetml/2009/9/main" objectType="CheckBox" noThreeD="1" val="0"/>
</file>

<file path=xl/ctrlProps/ctrlProp218.xml><?xml version="1.0" encoding="utf-8"?>
<formControlPr xmlns="http://schemas.microsoft.com/office/spreadsheetml/2009/9/main" objectType="CheckBox" noThreeD="1" val="0"/>
</file>

<file path=xl/ctrlProps/ctrlProp219.xml><?xml version="1.0" encoding="utf-8"?>
<formControlPr xmlns="http://schemas.microsoft.com/office/spreadsheetml/2009/9/main" objectType="CheckBox" noThreeD="1" val="0"/>
</file>

<file path=xl/ctrlProps/ctrlProp22.xml><?xml version="1.0" encoding="utf-8"?>
<formControlPr xmlns="http://schemas.microsoft.com/office/spreadsheetml/2009/9/main" objectType="CheckBox" noThreeD="1" val="0"/>
</file>

<file path=xl/ctrlProps/ctrlProp220.xml><?xml version="1.0" encoding="utf-8"?>
<formControlPr xmlns="http://schemas.microsoft.com/office/spreadsheetml/2009/9/main" objectType="CheckBox" noThreeD="1" val="0"/>
</file>

<file path=xl/ctrlProps/ctrlProp221.xml><?xml version="1.0" encoding="utf-8"?>
<formControlPr xmlns="http://schemas.microsoft.com/office/spreadsheetml/2009/9/main" objectType="CheckBox" noThreeD="1" val="0"/>
</file>

<file path=xl/ctrlProps/ctrlProp222.xml><?xml version="1.0" encoding="utf-8"?>
<formControlPr xmlns="http://schemas.microsoft.com/office/spreadsheetml/2009/9/main" objectType="CheckBox" noThreeD="1" val="0"/>
</file>

<file path=xl/ctrlProps/ctrlProp223.xml><?xml version="1.0" encoding="utf-8"?>
<formControlPr xmlns="http://schemas.microsoft.com/office/spreadsheetml/2009/9/main" objectType="CheckBox" noThreeD="1" val="0"/>
</file>

<file path=xl/ctrlProps/ctrlProp224.xml><?xml version="1.0" encoding="utf-8"?>
<formControlPr xmlns="http://schemas.microsoft.com/office/spreadsheetml/2009/9/main" objectType="CheckBox" noThreeD="1" val="0"/>
</file>

<file path=xl/ctrlProps/ctrlProp225.xml><?xml version="1.0" encoding="utf-8"?>
<formControlPr xmlns="http://schemas.microsoft.com/office/spreadsheetml/2009/9/main" objectType="CheckBox" checked="Checked" noThreeD="1" val="0"/>
</file>

<file path=xl/ctrlProps/ctrlProp226.xml><?xml version="1.0" encoding="utf-8"?>
<formControlPr xmlns="http://schemas.microsoft.com/office/spreadsheetml/2009/9/main" objectType="CheckBox" noThreeD="1" val="0"/>
</file>

<file path=xl/ctrlProps/ctrlProp227.xml><?xml version="1.0" encoding="utf-8"?>
<formControlPr xmlns="http://schemas.microsoft.com/office/spreadsheetml/2009/9/main" objectType="CheckBox" noThreeD="1" val="0"/>
</file>

<file path=xl/ctrlProps/ctrlProp228.xml><?xml version="1.0" encoding="utf-8"?>
<formControlPr xmlns="http://schemas.microsoft.com/office/spreadsheetml/2009/9/main" objectType="CheckBox" noThreeD="1" val="0"/>
</file>

<file path=xl/ctrlProps/ctrlProp229.xml><?xml version="1.0" encoding="utf-8"?>
<formControlPr xmlns="http://schemas.microsoft.com/office/spreadsheetml/2009/9/main" objectType="CheckBox" noThreeD="1" val="0"/>
</file>

<file path=xl/ctrlProps/ctrlProp23.xml><?xml version="1.0" encoding="utf-8"?>
<formControlPr xmlns="http://schemas.microsoft.com/office/spreadsheetml/2009/9/main" objectType="CheckBox" noThreeD="1" val="0"/>
</file>

<file path=xl/ctrlProps/ctrlProp230.xml><?xml version="1.0" encoding="utf-8"?>
<formControlPr xmlns="http://schemas.microsoft.com/office/spreadsheetml/2009/9/main" objectType="CheckBox" noThreeD="1" val="0"/>
</file>

<file path=xl/ctrlProps/ctrlProp231.xml><?xml version="1.0" encoding="utf-8"?>
<formControlPr xmlns="http://schemas.microsoft.com/office/spreadsheetml/2009/9/main" objectType="CheckBox" noThreeD="1" val="0"/>
</file>

<file path=xl/ctrlProps/ctrlProp232.xml><?xml version="1.0" encoding="utf-8"?>
<formControlPr xmlns="http://schemas.microsoft.com/office/spreadsheetml/2009/9/main" objectType="CheckBox" noThreeD="1" val="0"/>
</file>

<file path=xl/ctrlProps/ctrlProp233.xml><?xml version="1.0" encoding="utf-8"?>
<formControlPr xmlns="http://schemas.microsoft.com/office/spreadsheetml/2009/9/main" objectType="CheckBox" noThreeD="1" val="0"/>
</file>

<file path=xl/ctrlProps/ctrlProp234.xml><?xml version="1.0" encoding="utf-8"?>
<formControlPr xmlns="http://schemas.microsoft.com/office/spreadsheetml/2009/9/main" objectType="CheckBox" noThreeD="1" val="0"/>
</file>

<file path=xl/ctrlProps/ctrlProp235.xml><?xml version="1.0" encoding="utf-8"?>
<formControlPr xmlns="http://schemas.microsoft.com/office/spreadsheetml/2009/9/main" objectType="CheckBox" noThreeD="1" val="0"/>
</file>

<file path=xl/ctrlProps/ctrlProp236.xml><?xml version="1.0" encoding="utf-8"?>
<formControlPr xmlns="http://schemas.microsoft.com/office/spreadsheetml/2009/9/main" objectType="CheckBox" noThreeD="1" val="0"/>
</file>

<file path=xl/ctrlProps/ctrlProp237.xml><?xml version="1.0" encoding="utf-8"?>
<formControlPr xmlns="http://schemas.microsoft.com/office/spreadsheetml/2009/9/main" objectType="CheckBox" noThreeD="1" val="0"/>
</file>

<file path=xl/ctrlProps/ctrlProp238.xml><?xml version="1.0" encoding="utf-8"?>
<formControlPr xmlns="http://schemas.microsoft.com/office/spreadsheetml/2009/9/main" objectType="CheckBox" noThreeD="1" val="0"/>
</file>

<file path=xl/ctrlProps/ctrlProp239.xml><?xml version="1.0" encoding="utf-8"?>
<formControlPr xmlns="http://schemas.microsoft.com/office/spreadsheetml/2009/9/main" objectType="CheckBox" noThreeD="1" val="0"/>
</file>

<file path=xl/ctrlProps/ctrlProp24.xml><?xml version="1.0" encoding="utf-8"?>
<formControlPr xmlns="http://schemas.microsoft.com/office/spreadsheetml/2009/9/main" objectType="CheckBox" noThreeD="1" val="0"/>
</file>

<file path=xl/ctrlProps/ctrlProp240.xml><?xml version="1.0" encoding="utf-8"?>
<formControlPr xmlns="http://schemas.microsoft.com/office/spreadsheetml/2009/9/main" objectType="CheckBox" noThreeD="1" val="0"/>
</file>

<file path=xl/ctrlProps/ctrlProp241.xml><?xml version="1.0" encoding="utf-8"?>
<formControlPr xmlns="http://schemas.microsoft.com/office/spreadsheetml/2009/9/main" objectType="CheckBox" noThreeD="1" val="0"/>
</file>

<file path=xl/ctrlProps/ctrlProp242.xml><?xml version="1.0" encoding="utf-8"?>
<formControlPr xmlns="http://schemas.microsoft.com/office/spreadsheetml/2009/9/main" objectType="CheckBox" noThreeD="1" val="0"/>
</file>

<file path=xl/ctrlProps/ctrlProp243.xml><?xml version="1.0" encoding="utf-8"?>
<formControlPr xmlns="http://schemas.microsoft.com/office/spreadsheetml/2009/9/main" objectType="CheckBox" noThreeD="1" val="0"/>
</file>

<file path=xl/ctrlProps/ctrlProp244.xml><?xml version="1.0" encoding="utf-8"?>
<formControlPr xmlns="http://schemas.microsoft.com/office/spreadsheetml/2009/9/main" objectType="CheckBox" noThreeD="1" val="0"/>
</file>

<file path=xl/ctrlProps/ctrlProp245.xml><?xml version="1.0" encoding="utf-8"?>
<formControlPr xmlns="http://schemas.microsoft.com/office/spreadsheetml/2009/9/main" objectType="CheckBox" noThreeD="1" val="0"/>
</file>

<file path=xl/ctrlProps/ctrlProp246.xml><?xml version="1.0" encoding="utf-8"?>
<formControlPr xmlns="http://schemas.microsoft.com/office/spreadsheetml/2009/9/main" objectType="CheckBox" noThreeD="1" val="0"/>
</file>

<file path=xl/ctrlProps/ctrlProp247.xml><?xml version="1.0" encoding="utf-8"?>
<formControlPr xmlns="http://schemas.microsoft.com/office/spreadsheetml/2009/9/main" objectType="CheckBox" noThreeD="1" val="0"/>
</file>

<file path=xl/ctrlProps/ctrlProp248.xml><?xml version="1.0" encoding="utf-8"?>
<formControlPr xmlns="http://schemas.microsoft.com/office/spreadsheetml/2009/9/main" objectType="CheckBox" noThreeD="1" val="0"/>
</file>

<file path=xl/ctrlProps/ctrlProp249.xml><?xml version="1.0" encoding="utf-8"?>
<formControlPr xmlns="http://schemas.microsoft.com/office/spreadsheetml/2009/9/main" objectType="CheckBox" noThreeD="1" val="0"/>
</file>

<file path=xl/ctrlProps/ctrlProp25.xml><?xml version="1.0" encoding="utf-8"?>
<formControlPr xmlns="http://schemas.microsoft.com/office/spreadsheetml/2009/9/main" objectType="CheckBox" noThreeD="1" val="0"/>
</file>

<file path=xl/ctrlProps/ctrlProp250.xml><?xml version="1.0" encoding="utf-8"?>
<formControlPr xmlns="http://schemas.microsoft.com/office/spreadsheetml/2009/9/main" objectType="CheckBox" noThreeD="1" val="0"/>
</file>

<file path=xl/ctrlProps/ctrlProp251.xml><?xml version="1.0" encoding="utf-8"?>
<formControlPr xmlns="http://schemas.microsoft.com/office/spreadsheetml/2009/9/main" objectType="CheckBox" noThreeD="1" val="0"/>
</file>

<file path=xl/ctrlProps/ctrlProp252.xml><?xml version="1.0" encoding="utf-8"?>
<formControlPr xmlns="http://schemas.microsoft.com/office/spreadsheetml/2009/9/main" objectType="CheckBox" noThreeD="1" val="0"/>
</file>

<file path=xl/ctrlProps/ctrlProp253.xml><?xml version="1.0" encoding="utf-8"?>
<formControlPr xmlns="http://schemas.microsoft.com/office/spreadsheetml/2009/9/main" objectType="CheckBox" noThreeD="1" val="0"/>
</file>

<file path=xl/ctrlProps/ctrlProp254.xml><?xml version="1.0" encoding="utf-8"?>
<formControlPr xmlns="http://schemas.microsoft.com/office/spreadsheetml/2009/9/main" objectType="CheckBox" noThreeD="1" val="0"/>
</file>

<file path=xl/ctrlProps/ctrlProp255.xml><?xml version="1.0" encoding="utf-8"?>
<formControlPr xmlns="http://schemas.microsoft.com/office/spreadsheetml/2009/9/main" objectType="CheckBox" noThreeD="1" val="0"/>
</file>

<file path=xl/ctrlProps/ctrlProp256.xml><?xml version="1.0" encoding="utf-8"?>
<formControlPr xmlns="http://schemas.microsoft.com/office/spreadsheetml/2009/9/main" objectType="CheckBox" noThreeD="1" val="0"/>
</file>

<file path=xl/ctrlProps/ctrlProp257.xml><?xml version="1.0" encoding="utf-8"?>
<formControlPr xmlns="http://schemas.microsoft.com/office/spreadsheetml/2009/9/main" objectType="CheckBox" noThreeD="1" val="0"/>
</file>

<file path=xl/ctrlProps/ctrlProp258.xml><?xml version="1.0" encoding="utf-8"?>
<formControlPr xmlns="http://schemas.microsoft.com/office/spreadsheetml/2009/9/main" objectType="CheckBox" noThreeD="1" val="0"/>
</file>

<file path=xl/ctrlProps/ctrlProp259.xml><?xml version="1.0" encoding="utf-8"?>
<formControlPr xmlns="http://schemas.microsoft.com/office/spreadsheetml/2009/9/main" objectType="CheckBox" noThreeD="1" val="0"/>
</file>

<file path=xl/ctrlProps/ctrlProp26.xml><?xml version="1.0" encoding="utf-8"?>
<formControlPr xmlns="http://schemas.microsoft.com/office/spreadsheetml/2009/9/main" objectType="CheckBox" noThreeD="1" val="0"/>
</file>

<file path=xl/ctrlProps/ctrlProp260.xml><?xml version="1.0" encoding="utf-8"?>
<formControlPr xmlns="http://schemas.microsoft.com/office/spreadsheetml/2009/9/main" objectType="CheckBox" noThreeD="1" val="0"/>
</file>

<file path=xl/ctrlProps/ctrlProp261.xml><?xml version="1.0" encoding="utf-8"?>
<formControlPr xmlns="http://schemas.microsoft.com/office/spreadsheetml/2009/9/main" objectType="CheckBox" noThreeD="1" val="0"/>
</file>

<file path=xl/ctrlProps/ctrlProp262.xml><?xml version="1.0" encoding="utf-8"?>
<formControlPr xmlns="http://schemas.microsoft.com/office/spreadsheetml/2009/9/main" objectType="CheckBox" noThreeD="1" val="0"/>
</file>

<file path=xl/ctrlProps/ctrlProp263.xml><?xml version="1.0" encoding="utf-8"?>
<formControlPr xmlns="http://schemas.microsoft.com/office/spreadsheetml/2009/9/main" objectType="CheckBox" noThreeD="1" val="0"/>
</file>

<file path=xl/ctrlProps/ctrlProp264.xml><?xml version="1.0" encoding="utf-8"?>
<formControlPr xmlns="http://schemas.microsoft.com/office/spreadsheetml/2009/9/main" objectType="CheckBox" noThreeD="1" val="0"/>
</file>

<file path=xl/ctrlProps/ctrlProp265.xml><?xml version="1.0" encoding="utf-8"?>
<formControlPr xmlns="http://schemas.microsoft.com/office/spreadsheetml/2009/9/main" objectType="CheckBox" noThreeD="1" val="0"/>
</file>

<file path=xl/ctrlProps/ctrlProp266.xml><?xml version="1.0" encoding="utf-8"?>
<formControlPr xmlns="http://schemas.microsoft.com/office/spreadsheetml/2009/9/main" objectType="CheckBox" noThreeD="1" val="0"/>
</file>

<file path=xl/ctrlProps/ctrlProp267.xml><?xml version="1.0" encoding="utf-8"?>
<formControlPr xmlns="http://schemas.microsoft.com/office/spreadsheetml/2009/9/main" objectType="CheckBox" noThreeD="1" val="0"/>
</file>

<file path=xl/ctrlProps/ctrlProp268.xml><?xml version="1.0" encoding="utf-8"?>
<formControlPr xmlns="http://schemas.microsoft.com/office/spreadsheetml/2009/9/main" objectType="CheckBox" noThreeD="1" val="0"/>
</file>

<file path=xl/ctrlProps/ctrlProp269.xml><?xml version="1.0" encoding="utf-8"?>
<formControlPr xmlns="http://schemas.microsoft.com/office/spreadsheetml/2009/9/main" objectType="CheckBox" noThreeD="1" val="0"/>
</file>

<file path=xl/ctrlProps/ctrlProp27.xml><?xml version="1.0" encoding="utf-8"?>
<formControlPr xmlns="http://schemas.microsoft.com/office/spreadsheetml/2009/9/main" objectType="CheckBox" noThreeD="1" val="0"/>
</file>

<file path=xl/ctrlProps/ctrlProp270.xml><?xml version="1.0" encoding="utf-8"?>
<formControlPr xmlns="http://schemas.microsoft.com/office/spreadsheetml/2009/9/main" objectType="CheckBox" noThreeD="1" val="0"/>
</file>

<file path=xl/ctrlProps/ctrlProp271.xml><?xml version="1.0" encoding="utf-8"?>
<formControlPr xmlns="http://schemas.microsoft.com/office/spreadsheetml/2009/9/main" objectType="CheckBox" noThreeD="1" val="0"/>
</file>

<file path=xl/ctrlProps/ctrlProp272.xml><?xml version="1.0" encoding="utf-8"?>
<formControlPr xmlns="http://schemas.microsoft.com/office/spreadsheetml/2009/9/main" objectType="CheckBox" noThreeD="1" val="0"/>
</file>

<file path=xl/ctrlProps/ctrlProp273.xml><?xml version="1.0" encoding="utf-8"?>
<formControlPr xmlns="http://schemas.microsoft.com/office/spreadsheetml/2009/9/main" objectType="CheckBox" noThreeD="1" val="0"/>
</file>

<file path=xl/ctrlProps/ctrlProp274.xml><?xml version="1.0" encoding="utf-8"?>
<formControlPr xmlns="http://schemas.microsoft.com/office/spreadsheetml/2009/9/main" objectType="CheckBox" noThreeD="1" val="0"/>
</file>

<file path=xl/ctrlProps/ctrlProp275.xml><?xml version="1.0" encoding="utf-8"?>
<formControlPr xmlns="http://schemas.microsoft.com/office/spreadsheetml/2009/9/main" objectType="CheckBox" noThreeD="1" val="0"/>
</file>

<file path=xl/ctrlProps/ctrlProp276.xml><?xml version="1.0" encoding="utf-8"?>
<formControlPr xmlns="http://schemas.microsoft.com/office/spreadsheetml/2009/9/main" objectType="CheckBox" noThreeD="1" val="0"/>
</file>

<file path=xl/ctrlProps/ctrlProp277.xml><?xml version="1.0" encoding="utf-8"?>
<formControlPr xmlns="http://schemas.microsoft.com/office/spreadsheetml/2009/9/main" objectType="CheckBox" noThreeD="1" val="0"/>
</file>

<file path=xl/ctrlProps/ctrlProp278.xml><?xml version="1.0" encoding="utf-8"?>
<formControlPr xmlns="http://schemas.microsoft.com/office/spreadsheetml/2009/9/main" objectType="CheckBox" noThreeD="1" val="0"/>
</file>

<file path=xl/ctrlProps/ctrlProp279.xml><?xml version="1.0" encoding="utf-8"?>
<formControlPr xmlns="http://schemas.microsoft.com/office/spreadsheetml/2009/9/main" objectType="CheckBox" noThreeD="1" val="0"/>
</file>

<file path=xl/ctrlProps/ctrlProp28.xml><?xml version="1.0" encoding="utf-8"?>
<formControlPr xmlns="http://schemas.microsoft.com/office/spreadsheetml/2009/9/main" objectType="CheckBox" noThreeD="1" val="0"/>
</file>

<file path=xl/ctrlProps/ctrlProp280.xml><?xml version="1.0" encoding="utf-8"?>
<formControlPr xmlns="http://schemas.microsoft.com/office/spreadsheetml/2009/9/main" objectType="CheckBox" noThreeD="1" val="0"/>
</file>

<file path=xl/ctrlProps/ctrlProp281.xml><?xml version="1.0" encoding="utf-8"?>
<formControlPr xmlns="http://schemas.microsoft.com/office/spreadsheetml/2009/9/main" objectType="CheckBox" noThreeD="1" val="0"/>
</file>

<file path=xl/ctrlProps/ctrlProp282.xml><?xml version="1.0" encoding="utf-8"?>
<formControlPr xmlns="http://schemas.microsoft.com/office/spreadsheetml/2009/9/main" objectType="CheckBox" noThreeD="1" val="0"/>
</file>

<file path=xl/ctrlProps/ctrlProp283.xml><?xml version="1.0" encoding="utf-8"?>
<formControlPr xmlns="http://schemas.microsoft.com/office/spreadsheetml/2009/9/main" objectType="CheckBox" noThreeD="1" val="0"/>
</file>

<file path=xl/ctrlProps/ctrlProp284.xml><?xml version="1.0" encoding="utf-8"?>
<formControlPr xmlns="http://schemas.microsoft.com/office/spreadsheetml/2009/9/main" objectType="CheckBox" noThreeD="1" val="0"/>
</file>

<file path=xl/ctrlProps/ctrlProp285.xml><?xml version="1.0" encoding="utf-8"?>
<formControlPr xmlns="http://schemas.microsoft.com/office/spreadsheetml/2009/9/main" objectType="CheckBox" noThreeD="1" val="0"/>
</file>

<file path=xl/ctrlProps/ctrlProp286.xml><?xml version="1.0" encoding="utf-8"?>
<formControlPr xmlns="http://schemas.microsoft.com/office/spreadsheetml/2009/9/main" objectType="CheckBox" noThreeD="1" val="0"/>
</file>

<file path=xl/ctrlProps/ctrlProp287.xml><?xml version="1.0" encoding="utf-8"?>
<formControlPr xmlns="http://schemas.microsoft.com/office/spreadsheetml/2009/9/main" objectType="CheckBox" noThreeD="1" val="0"/>
</file>

<file path=xl/ctrlProps/ctrlProp288.xml><?xml version="1.0" encoding="utf-8"?>
<formControlPr xmlns="http://schemas.microsoft.com/office/spreadsheetml/2009/9/main" objectType="CheckBox" noThreeD="1" val="0"/>
</file>

<file path=xl/ctrlProps/ctrlProp289.xml><?xml version="1.0" encoding="utf-8"?>
<formControlPr xmlns="http://schemas.microsoft.com/office/spreadsheetml/2009/9/main" objectType="CheckBox" noThreeD="1" val="0"/>
</file>

<file path=xl/ctrlProps/ctrlProp29.xml><?xml version="1.0" encoding="utf-8"?>
<formControlPr xmlns="http://schemas.microsoft.com/office/spreadsheetml/2009/9/main" objectType="CheckBox" noThreeD="1" val="0"/>
</file>

<file path=xl/ctrlProps/ctrlProp290.xml><?xml version="1.0" encoding="utf-8"?>
<formControlPr xmlns="http://schemas.microsoft.com/office/spreadsheetml/2009/9/main" objectType="CheckBox" noThreeD="1" val="0"/>
</file>

<file path=xl/ctrlProps/ctrlProp291.xml><?xml version="1.0" encoding="utf-8"?>
<formControlPr xmlns="http://schemas.microsoft.com/office/spreadsheetml/2009/9/main" objectType="CheckBox" noThreeD="1" val="0"/>
</file>

<file path=xl/ctrlProps/ctrlProp292.xml><?xml version="1.0" encoding="utf-8"?>
<formControlPr xmlns="http://schemas.microsoft.com/office/spreadsheetml/2009/9/main" objectType="CheckBox" noThreeD="1" val="0"/>
</file>

<file path=xl/ctrlProps/ctrlProp293.xml><?xml version="1.0" encoding="utf-8"?>
<formControlPr xmlns="http://schemas.microsoft.com/office/spreadsheetml/2009/9/main" objectType="CheckBox" noThreeD="1" val="0"/>
</file>

<file path=xl/ctrlProps/ctrlProp294.xml><?xml version="1.0" encoding="utf-8"?>
<formControlPr xmlns="http://schemas.microsoft.com/office/spreadsheetml/2009/9/main" objectType="CheckBox" noThreeD="1" val="0"/>
</file>

<file path=xl/ctrlProps/ctrlProp295.xml><?xml version="1.0" encoding="utf-8"?>
<formControlPr xmlns="http://schemas.microsoft.com/office/spreadsheetml/2009/9/main" objectType="CheckBox" noThreeD="1" val="0"/>
</file>

<file path=xl/ctrlProps/ctrlProp296.xml><?xml version="1.0" encoding="utf-8"?>
<formControlPr xmlns="http://schemas.microsoft.com/office/spreadsheetml/2009/9/main" objectType="CheckBox" noThreeD="1" val="0"/>
</file>

<file path=xl/ctrlProps/ctrlProp297.xml><?xml version="1.0" encoding="utf-8"?>
<formControlPr xmlns="http://schemas.microsoft.com/office/spreadsheetml/2009/9/main" objectType="CheckBox" noThreeD="1" val="0"/>
</file>

<file path=xl/ctrlProps/ctrlProp298.xml><?xml version="1.0" encoding="utf-8"?>
<formControlPr xmlns="http://schemas.microsoft.com/office/spreadsheetml/2009/9/main" objectType="CheckBox" noThreeD="1" val="0"/>
</file>

<file path=xl/ctrlProps/ctrlProp299.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noThreeD="1" val="0"/>
</file>

<file path=xl/ctrlProps/ctrlProp30.xml><?xml version="1.0" encoding="utf-8"?>
<formControlPr xmlns="http://schemas.microsoft.com/office/spreadsheetml/2009/9/main" objectType="CheckBox" noThreeD="1" val="0"/>
</file>

<file path=xl/ctrlProps/ctrlProp300.xml><?xml version="1.0" encoding="utf-8"?>
<formControlPr xmlns="http://schemas.microsoft.com/office/spreadsheetml/2009/9/main" objectType="CheckBox" noThreeD="1" val="0"/>
</file>

<file path=xl/ctrlProps/ctrlProp301.xml><?xml version="1.0" encoding="utf-8"?>
<formControlPr xmlns="http://schemas.microsoft.com/office/spreadsheetml/2009/9/main" objectType="CheckBox" noThreeD="1" val="0"/>
</file>

<file path=xl/ctrlProps/ctrlProp302.xml><?xml version="1.0" encoding="utf-8"?>
<formControlPr xmlns="http://schemas.microsoft.com/office/spreadsheetml/2009/9/main" objectType="CheckBox" noThreeD="1" val="0"/>
</file>

<file path=xl/ctrlProps/ctrlProp303.xml><?xml version="1.0" encoding="utf-8"?>
<formControlPr xmlns="http://schemas.microsoft.com/office/spreadsheetml/2009/9/main" objectType="CheckBox" noThreeD="1" val="0"/>
</file>

<file path=xl/ctrlProps/ctrlProp304.xml><?xml version="1.0" encoding="utf-8"?>
<formControlPr xmlns="http://schemas.microsoft.com/office/spreadsheetml/2009/9/main" objectType="CheckBox" noThreeD="1" val="0"/>
</file>

<file path=xl/ctrlProps/ctrlProp305.xml><?xml version="1.0" encoding="utf-8"?>
<formControlPr xmlns="http://schemas.microsoft.com/office/spreadsheetml/2009/9/main" objectType="CheckBox" noThreeD="1" val="0"/>
</file>

<file path=xl/ctrlProps/ctrlProp306.xml><?xml version="1.0" encoding="utf-8"?>
<formControlPr xmlns="http://schemas.microsoft.com/office/spreadsheetml/2009/9/main" objectType="CheckBox" noThreeD="1" val="0"/>
</file>

<file path=xl/ctrlProps/ctrlProp307.xml><?xml version="1.0" encoding="utf-8"?>
<formControlPr xmlns="http://schemas.microsoft.com/office/spreadsheetml/2009/9/main" objectType="CheckBox" noThreeD="1" val="0"/>
</file>

<file path=xl/ctrlProps/ctrlProp308.xml><?xml version="1.0" encoding="utf-8"?>
<formControlPr xmlns="http://schemas.microsoft.com/office/spreadsheetml/2009/9/main" objectType="CheckBox" noThreeD="1" val="0"/>
</file>

<file path=xl/ctrlProps/ctrlProp309.xml><?xml version="1.0" encoding="utf-8"?>
<formControlPr xmlns="http://schemas.microsoft.com/office/spreadsheetml/2009/9/main" objectType="CheckBox" noThreeD="1" val="0"/>
</file>

<file path=xl/ctrlProps/ctrlProp31.xml><?xml version="1.0" encoding="utf-8"?>
<formControlPr xmlns="http://schemas.microsoft.com/office/spreadsheetml/2009/9/main" objectType="CheckBox" noThreeD="1" val="0"/>
</file>

<file path=xl/ctrlProps/ctrlProp310.xml><?xml version="1.0" encoding="utf-8"?>
<formControlPr xmlns="http://schemas.microsoft.com/office/spreadsheetml/2009/9/main" objectType="CheckBox" noThreeD="1" val="0"/>
</file>

<file path=xl/ctrlProps/ctrlProp311.xml><?xml version="1.0" encoding="utf-8"?>
<formControlPr xmlns="http://schemas.microsoft.com/office/spreadsheetml/2009/9/main" objectType="CheckBox" noThreeD="1" val="0"/>
</file>

<file path=xl/ctrlProps/ctrlProp312.xml><?xml version="1.0" encoding="utf-8"?>
<formControlPr xmlns="http://schemas.microsoft.com/office/spreadsheetml/2009/9/main" objectType="CheckBox" noThreeD="1" val="0"/>
</file>

<file path=xl/ctrlProps/ctrlProp313.xml><?xml version="1.0" encoding="utf-8"?>
<formControlPr xmlns="http://schemas.microsoft.com/office/spreadsheetml/2009/9/main" objectType="CheckBox" noThreeD="1" val="0"/>
</file>

<file path=xl/ctrlProps/ctrlProp314.xml><?xml version="1.0" encoding="utf-8"?>
<formControlPr xmlns="http://schemas.microsoft.com/office/spreadsheetml/2009/9/main" objectType="CheckBox" noThreeD="1" val="0"/>
</file>

<file path=xl/ctrlProps/ctrlProp315.xml><?xml version="1.0" encoding="utf-8"?>
<formControlPr xmlns="http://schemas.microsoft.com/office/spreadsheetml/2009/9/main" objectType="CheckBox" noThreeD="1" val="0"/>
</file>

<file path=xl/ctrlProps/ctrlProp316.xml><?xml version="1.0" encoding="utf-8"?>
<formControlPr xmlns="http://schemas.microsoft.com/office/spreadsheetml/2009/9/main" objectType="CheckBox" noThreeD="1" val="0"/>
</file>

<file path=xl/ctrlProps/ctrlProp317.xml><?xml version="1.0" encoding="utf-8"?>
<formControlPr xmlns="http://schemas.microsoft.com/office/spreadsheetml/2009/9/main" objectType="CheckBox" noThreeD="1" val="0"/>
</file>

<file path=xl/ctrlProps/ctrlProp318.xml><?xml version="1.0" encoding="utf-8"?>
<formControlPr xmlns="http://schemas.microsoft.com/office/spreadsheetml/2009/9/main" objectType="CheckBox" noThreeD="1" val="0"/>
</file>

<file path=xl/ctrlProps/ctrlProp319.xml><?xml version="1.0" encoding="utf-8"?>
<formControlPr xmlns="http://schemas.microsoft.com/office/spreadsheetml/2009/9/main" objectType="CheckBox" noThreeD="1" val="0"/>
</file>

<file path=xl/ctrlProps/ctrlProp32.xml><?xml version="1.0" encoding="utf-8"?>
<formControlPr xmlns="http://schemas.microsoft.com/office/spreadsheetml/2009/9/main" objectType="CheckBox" noThreeD="1" val="0"/>
</file>

<file path=xl/ctrlProps/ctrlProp320.xml><?xml version="1.0" encoding="utf-8"?>
<formControlPr xmlns="http://schemas.microsoft.com/office/spreadsheetml/2009/9/main" objectType="CheckBox" noThreeD="1" val="0"/>
</file>

<file path=xl/ctrlProps/ctrlProp321.xml><?xml version="1.0" encoding="utf-8"?>
<formControlPr xmlns="http://schemas.microsoft.com/office/spreadsheetml/2009/9/main" objectType="CheckBox" noThreeD="1" val="0"/>
</file>

<file path=xl/ctrlProps/ctrlProp322.xml><?xml version="1.0" encoding="utf-8"?>
<formControlPr xmlns="http://schemas.microsoft.com/office/spreadsheetml/2009/9/main" objectType="CheckBox" noThreeD="1" val="0"/>
</file>

<file path=xl/ctrlProps/ctrlProp323.xml><?xml version="1.0" encoding="utf-8"?>
<formControlPr xmlns="http://schemas.microsoft.com/office/spreadsheetml/2009/9/main" objectType="CheckBox" noThreeD="1" val="0"/>
</file>

<file path=xl/ctrlProps/ctrlProp324.xml><?xml version="1.0" encoding="utf-8"?>
<formControlPr xmlns="http://schemas.microsoft.com/office/spreadsheetml/2009/9/main" objectType="CheckBox" noThreeD="1" val="0"/>
</file>

<file path=xl/ctrlProps/ctrlProp325.xml><?xml version="1.0" encoding="utf-8"?>
<formControlPr xmlns="http://schemas.microsoft.com/office/spreadsheetml/2009/9/main" objectType="CheckBox" noThreeD="1" val="0"/>
</file>

<file path=xl/ctrlProps/ctrlProp326.xml><?xml version="1.0" encoding="utf-8"?>
<formControlPr xmlns="http://schemas.microsoft.com/office/spreadsheetml/2009/9/main" objectType="CheckBox" noThreeD="1" val="0"/>
</file>

<file path=xl/ctrlProps/ctrlProp327.xml><?xml version="1.0" encoding="utf-8"?>
<formControlPr xmlns="http://schemas.microsoft.com/office/spreadsheetml/2009/9/main" objectType="CheckBox" noThreeD="1" val="0"/>
</file>

<file path=xl/ctrlProps/ctrlProp328.xml><?xml version="1.0" encoding="utf-8"?>
<formControlPr xmlns="http://schemas.microsoft.com/office/spreadsheetml/2009/9/main" objectType="CheckBox" noThreeD="1" val="0"/>
</file>

<file path=xl/ctrlProps/ctrlProp329.xml><?xml version="1.0" encoding="utf-8"?>
<formControlPr xmlns="http://schemas.microsoft.com/office/spreadsheetml/2009/9/main" objectType="CheckBox" noThreeD="1" val="0"/>
</file>

<file path=xl/ctrlProps/ctrlProp33.xml><?xml version="1.0" encoding="utf-8"?>
<formControlPr xmlns="http://schemas.microsoft.com/office/spreadsheetml/2009/9/main" objectType="CheckBox" noThreeD="1" val="0"/>
</file>

<file path=xl/ctrlProps/ctrlProp330.xml><?xml version="1.0" encoding="utf-8"?>
<formControlPr xmlns="http://schemas.microsoft.com/office/spreadsheetml/2009/9/main" objectType="CheckBox" noThreeD="1" val="0"/>
</file>

<file path=xl/ctrlProps/ctrlProp331.xml><?xml version="1.0" encoding="utf-8"?>
<formControlPr xmlns="http://schemas.microsoft.com/office/spreadsheetml/2009/9/main" objectType="CheckBox" noThreeD="1" val="0"/>
</file>

<file path=xl/ctrlProps/ctrlProp332.xml><?xml version="1.0" encoding="utf-8"?>
<formControlPr xmlns="http://schemas.microsoft.com/office/spreadsheetml/2009/9/main" objectType="CheckBox" noThreeD="1" val="0"/>
</file>

<file path=xl/ctrlProps/ctrlProp333.xml><?xml version="1.0" encoding="utf-8"?>
<formControlPr xmlns="http://schemas.microsoft.com/office/spreadsheetml/2009/9/main" objectType="CheckBox" noThreeD="1" val="0"/>
</file>

<file path=xl/ctrlProps/ctrlProp334.xml><?xml version="1.0" encoding="utf-8"?>
<formControlPr xmlns="http://schemas.microsoft.com/office/spreadsheetml/2009/9/main" objectType="CheckBox" noThreeD="1" val="0"/>
</file>

<file path=xl/ctrlProps/ctrlProp335.xml><?xml version="1.0" encoding="utf-8"?>
<formControlPr xmlns="http://schemas.microsoft.com/office/spreadsheetml/2009/9/main" objectType="CheckBox" noThreeD="1" val="0"/>
</file>

<file path=xl/ctrlProps/ctrlProp336.xml><?xml version="1.0" encoding="utf-8"?>
<formControlPr xmlns="http://schemas.microsoft.com/office/spreadsheetml/2009/9/main" objectType="CheckBox" noThreeD="1" val="0"/>
</file>

<file path=xl/ctrlProps/ctrlProp337.xml><?xml version="1.0" encoding="utf-8"?>
<formControlPr xmlns="http://schemas.microsoft.com/office/spreadsheetml/2009/9/main" objectType="CheckBox" noThreeD="1" val="0"/>
</file>

<file path=xl/ctrlProps/ctrlProp338.xml><?xml version="1.0" encoding="utf-8"?>
<formControlPr xmlns="http://schemas.microsoft.com/office/spreadsheetml/2009/9/main" objectType="CheckBox" noThreeD="1" val="0"/>
</file>

<file path=xl/ctrlProps/ctrlProp339.xml><?xml version="1.0" encoding="utf-8"?>
<formControlPr xmlns="http://schemas.microsoft.com/office/spreadsheetml/2009/9/main" objectType="CheckBox" noThreeD="1" val="0"/>
</file>

<file path=xl/ctrlProps/ctrlProp34.xml><?xml version="1.0" encoding="utf-8"?>
<formControlPr xmlns="http://schemas.microsoft.com/office/spreadsheetml/2009/9/main" objectType="CheckBox" noThreeD="1" val="0"/>
</file>

<file path=xl/ctrlProps/ctrlProp340.xml><?xml version="1.0" encoding="utf-8"?>
<formControlPr xmlns="http://schemas.microsoft.com/office/spreadsheetml/2009/9/main" objectType="CheckBox" noThreeD="1" val="0"/>
</file>

<file path=xl/ctrlProps/ctrlProp341.xml><?xml version="1.0" encoding="utf-8"?>
<formControlPr xmlns="http://schemas.microsoft.com/office/spreadsheetml/2009/9/main" objectType="CheckBox" noThreeD="1" val="0"/>
</file>

<file path=xl/ctrlProps/ctrlProp342.xml><?xml version="1.0" encoding="utf-8"?>
<formControlPr xmlns="http://schemas.microsoft.com/office/spreadsheetml/2009/9/main" objectType="CheckBox" noThreeD="1" val="0"/>
</file>

<file path=xl/ctrlProps/ctrlProp343.xml><?xml version="1.0" encoding="utf-8"?>
<formControlPr xmlns="http://schemas.microsoft.com/office/spreadsheetml/2009/9/main" objectType="CheckBox" noThreeD="1" val="0"/>
</file>

<file path=xl/ctrlProps/ctrlProp344.xml><?xml version="1.0" encoding="utf-8"?>
<formControlPr xmlns="http://schemas.microsoft.com/office/spreadsheetml/2009/9/main" objectType="CheckBox" noThreeD="1" val="0"/>
</file>

<file path=xl/ctrlProps/ctrlProp345.xml><?xml version="1.0" encoding="utf-8"?>
<formControlPr xmlns="http://schemas.microsoft.com/office/spreadsheetml/2009/9/main" objectType="CheckBox" noThreeD="1" val="0"/>
</file>

<file path=xl/ctrlProps/ctrlProp346.xml><?xml version="1.0" encoding="utf-8"?>
<formControlPr xmlns="http://schemas.microsoft.com/office/spreadsheetml/2009/9/main" objectType="CheckBox" noThreeD="1" val="0"/>
</file>

<file path=xl/ctrlProps/ctrlProp347.xml><?xml version="1.0" encoding="utf-8"?>
<formControlPr xmlns="http://schemas.microsoft.com/office/spreadsheetml/2009/9/main" objectType="CheckBox" noThreeD="1" val="0"/>
</file>

<file path=xl/ctrlProps/ctrlProp348.xml><?xml version="1.0" encoding="utf-8"?>
<formControlPr xmlns="http://schemas.microsoft.com/office/spreadsheetml/2009/9/main" objectType="CheckBox" noThreeD="1" val="0"/>
</file>

<file path=xl/ctrlProps/ctrlProp349.xml><?xml version="1.0" encoding="utf-8"?>
<formControlPr xmlns="http://schemas.microsoft.com/office/spreadsheetml/2009/9/main" objectType="CheckBox" noThreeD="1" val="0"/>
</file>

<file path=xl/ctrlProps/ctrlProp35.xml><?xml version="1.0" encoding="utf-8"?>
<formControlPr xmlns="http://schemas.microsoft.com/office/spreadsheetml/2009/9/main" objectType="CheckBox" noThreeD="1" val="0"/>
</file>

<file path=xl/ctrlProps/ctrlProp350.xml><?xml version="1.0" encoding="utf-8"?>
<formControlPr xmlns="http://schemas.microsoft.com/office/spreadsheetml/2009/9/main" objectType="CheckBox" noThreeD="1" val="0"/>
</file>

<file path=xl/ctrlProps/ctrlProp351.xml><?xml version="1.0" encoding="utf-8"?>
<formControlPr xmlns="http://schemas.microsoft.com/office/spreadsheetml/2009/9/main" objectType="CheckBox" noThreeD="1" val="0"/>
</file>

<file path=xl/ctrlProps/ctrlProp352.xml><?xml version="1.0" encoding="utf-8"?>
<formControlPr xmlns="http://schemas.microsoft.com/office/spreadsheetml/2009/9/main" objectType="CheckBox" noThreeD="1" val="0"/>
</file>

<file path=xl/ctrlProps/ctrlProp353.xml><?xml version="1.0" encoding="utf-8"?>
<formControlPr xmlns="http://schemas.microsoft.com/office/spreadsheetml/2009/9/main" objectType="CheckBox" noThreeD="1" val="0"/>
</file>

<file path=xl/ctrlProps/ctrlProp354.xml><?xml version="1.0" encoding="utf-8"?>
<formControlPr xmlns="http://schemas.microsoft.com/office/spreadsheetml/2009/9/main" objectType="CheckBox" noThreeD="1" val="0"/>
</file>

<file path=xl/ctrlProps/ctrlProp355.xml><?xml version="1.0" encoding="utf-8"?>
<formControlPr xmlns="http://schemas.microsoft.com/office/spreadsheetml/2009/9/main" objectType="CheckBox" noThreeD="1" val="0"/>
</file>

<file path=xl/ctrlProps/ctrlProp356.xml><?xml version="1.0" encoding="utf-8"?>
<formControlPr xmlns="http://schemas.microsoft.com/office/spreadsheetml/2009/9/main" objectType="CheckBox" noThreeD="1" val="0"/>
</file>

<file path=xl/ctrlProps/ctrlProp357.xml><?xml version="1.0" encoding="utf-8"?>
<formControlPr xmlns="http://schemas.microsoft.com/office/spreadsheetml/2009/9/main" objectType="CheckBox" noThreeD="1" val="0"/>
</file>

<file path=xl/ctrlProps/ctrlProp358.xml><?xml version="1.0" encoding="utf-8"?>
<formControlPr xmlns="http://schemas.microsoft.com/office/spreadsheetml/2009/9/main" objectType="CheckBox" noThreeD="1" val="0"/>
</file>

<file path=xl/ctrlProps/ctrlProp359.xml><?xml version="1.0" encoding="utf-8"?>
<formControlPr xmlns="http://schemas.microsoft.com/office/spreadsheetml/2009/9/main" objectType="CheckBox" noThreeD="1" val="0"/>
</file>

<file path=xl/ctrlProps/ctrlProp36.xml><?xml version="1.0" encoding="utf-8"?>
<formControlPr xmlns="http://schemas.microsoft.com/office/spreadsheetml/2009/9/main" objectType="CheckBox" noThreeD="1" val="0"/>
</file>

<file path=xl/ctrlProps/ctrlProp360.xml><?xml version="1.0" encoding="utf-8"?>
<formControlPr xmlns="http://schemas.microsoft.com/office/spreadsheetml/2009/9/main" objectType="CheckBox" noThreeD="1" val="0"/>
</file>

<file path=xl/ctrlProps/ctrlProp361.xml><?xml version="1.0" encoding="utf-8"?>
<formControlPr xmlns="http://schemas.microsoft.com/office/spreadsheetml/2009/9/main" objectType="CheckBox" noThreeD="1" val="0"/>
</file>

<file path=xl/ctrlProps/ctrlProp362.xml><?xml version="1.0" encoding="utf-8"?>
<formControlPr xmlns="http://schemas.microsoft.com/office/spreadsheetml/2009/9/main" objectType="CheckBox" noThreeD="1" val="0"/>
</file>

<file path=xl/ctrlProps/ctrlProp363.xml><?xml version="1.0" encoding="utf-8"?>
<formControlPr xmlns="http://schemas.microsoft.com/office/spreadsheetml/2009/9/main" objectType="CheckBox" noThreeD="1" val="0"/>
</file>

<file path=xl/ctrlProps/ctrlProp364.xml><?xml version="1.0" encoding="utf-8"?>
<formControlPr xmlns="http://schemas.microsoft.com/office/spreadsheetml/2009/9/main" objectType="CheckBox" noThreeD="1" val="0"/>
</file>

<file path=xl/ctrlProps/ctrlProp365.xml><?xml version="1.0" encoding="utf-8"?>
<formControlPr xmlns="http://schemas.microsoft.com/office/spreadsheetml/2009/9/main" objectType="CheckBox" noThreeD="1" val="0"/>
</file>

<file path=xl/ctrlProps/ctrlProp366.xml><?xml version="1.0" encoding="utf-8"?>
<formControlPr xmlns="http://schemas.microsoft.com/office/spreadsheetml/2009/9/main" objectType="CheckBox" noThreeD="1" val="0"/>
</file>

<file path=xl/ctrlProps/ctrlProp367.xml><?xml version="1.0" encoding="utf-8"?>
<formControlPr xmlns="http://schemas.microsoft.com/office/spreadsheetml/2009/9/main" objectType="CheckBox" noThreeD="1" val="0"/>
</file>

<file path=xl/ctrlProps/ctrlProp368.xml><?xml version="1.0" encoding="utf-8"?>
<formControlPr xmlns="http://schemas.microsoft.com/office/spreadsheetml/2009/9/main" objectType="CheckBox" noThreeD="1" val="0"/>
</file>

<file path=xl/ctrlProps/ctrlProp369.xml><?xml version="1.0" encoding="utf-8"?>
<formControlPr xmlns="http://schemas.microsoft.com/office/spreadsheetml/2009/9/main" objectType="CheckBox" noThreeD="1" val="0"/>
</file>

<file path=xl/ctrlProps/ctrlProp37.xml><?xml version="1.0" encoding="utf-8"?>
<formControlPr xmlns="http://schemas.microsoft.com/office/spreadsheetml/2009/9/main" objectType="CheckBox" noThreeD="1" val="0"/>
</file>

<file path=xl/ctrlProps/ctrlProp370.xml><?xml version="1.0" encoding="utf-8"?>
<formControlPr xmlns="http://schemas.microsoft.com/office/spreadsheetml/2009/9/main" objectType="CheckBox" noThreeD="1" val="0"/>
</file>

<file path=xl/ctrlProps/ctrlProp371.xml><?xml version="1.0" encoding="utf-8"?>
<formControlPr xmlns="http://schemas.microsoft.com/office/spreadsheetml/2009/9/main" objectType="CheckBox" noThreeD="1" val="0"/>
</file>

<file path=xl/ctrlProps/ctrlProp372.xml><?xml version="1.0" encoding="utf-8"?>
<formControlPr xmlns="http://schemas.microsoft.com/office/spreadsheetml/2009/9/main" objectType="CheckBox" noThreeD="1" val="0"/>
</file>

<file path=xl/ctrlProps/ctrlProp373.xml><?xml version="1.0" encoding="utf-8"?>
<formControlPr xmlns="http://schemas.microsoft.com/office/spreadsheetml/2009/9/main" objectType="Radio" checked="Checked" firstButton="1" noThreeD="1" val="0"/>
</file>

<file path=xl/ctrlProps/ctrlProp374.xml><?xml version="1.0" encoding="utf-8"?>
<formControlPr xmlns="http://schemas.microsoft.com/office/spreadsheetml/2009/9/main" objectType="Radio" noThreeD="1" val="0"/>
</file>

<file path=xl/ctrlProps/ctrlProp38.xml><?xml version="1.0" encoding="utf-8"?>
<formControlPr xmlns="http://schemas.microsoft.com/office/spreadsheetml/2009/9/main" objectType="CheckBox" noThreeD="1" val="0"/>
</file>

<file path=xl/ctrlProps/ctrlProp39.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noThreeD="1" val="0"/>
</file>

<file path=xl/ctrlProps/ctrlProp40.xml><?xml version="1.0" encoding="utf-8"?>
<formControlPr xmlns="http://schemas.microsoft.com/office/spreadsheetml/2009/9/main" objectType="CheckBox" noThreeD="1" val="0"/>
</file>

<file path=xl/ctrlProps/ctrlProp41.xml><?xml version="1.0" encoding="utf-8"?>
<formControlPr xmlns="http://schemas.microsoft.com/office/spreadsheetml/2009/9/main" objectType="CheckBox" noThreeD="1" val="0"/>
</file>

<file path=xl/ctrlProps/ctrlProp42.xml><?xml version="1.0" encoding="utf-8"?>
<formControlPr xmlns="http://schemas.microsoft.com/office/spreadsheetml/2009/9/main" objectType="CheckBox" noThreeD="1" val="0"/>
</file>

<file path=xl/ctrlProps/ctrlProp43.xml><?xml version="1.0" encoding="utf-8"?>
<formControlPr xmlns="http://schemas.microsoft.com/office/spreadsheetml/2009/9/main" objectType="CheckBox" noThreeD="1" val="0"/>
</file>

<file path=xl/ctrlProps/ctrlProp44.xml><?xml version="1.0" encoding="utf-8"?>
<formControlPr xmlns="http://schemas.microsoft.com/office/spreadsheetml/2009/9/main" objectType="CheckBox" noThreeD="1" val="0"/>
</file>

<file path=xl/ctrlProps/ctrlProp45.xml><?xml version="1.0" encoding="utf-8"?>
<formControlPr xmlns="http://schemas.microsoft.com/office/spreadsheetml/2009/9/main" objectType="CheckBox" noThreeD="1" val="0"/>
</file>

<file path=xl/ctrlProps/ctrlProp46.xml><?xml version="1.0" encoding="utf-8"?>
<formControlPr xmlns="http://schemas.microsoft.com/office/spreadsheetml/2009/9/main" objectType="CheckBox" noThreeD="1" val="0"/>
</file>

<file path=xl/ctrlProps/ctrlProp47.xml><?xml version="1.0" encoding="utf-8"?>
<formControlPr xmlns="http://schemas.microsoft.com/office/spreadsheetml/2009/9/main" objectType="CheckBox" noThreeD="1" val="0"/>
</file>

<file path=xl/ctrlProps/ctrlProp48.xml><?xml version="1.0" encoding="utf-8"?>
<formControlPr xmlns="http://schemas.microsoft.com/office/spreadsheetml/2009/9/main" objectType="CheckBox" noThreeD="1" val="0"/>
</file>

<file path=xl/ctrlProps/ctrlProp49.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ctrlProps/ctrlProp50.xml><?xml version="1.0" encoding="utf-8"?>
<formControlPr xmlns="http://schemas.microsoft.com/office/spreadsheetml/2009/9/main" objectType="CheckBox" noThreeD="1" val="0"/>
</file>

<file path=xl/ctrlProps/ctrlProp51.xml><?xml version="1.0" encoding="utf-8"?>
<formControlPr xmlns="http://schemas.microsoft.com/office/spreadsheetml/2009/9/main" objectType="CheckBox" noThreeD="1" val="0"/>
</file>

<file path=xl/ctrlProps/ctrlProp52.xml><?xml version="1.0" encoding="utf-8"?>
<formControlPr xmlns="http://schemas.microsoft.com/office/spreadsheetml/2009/9/main" objectType="CheckBox" noThreeD="1" val="0"/>
</file>

<file path=xl/ctrlProps/ctrlProp53.xml><?xml version="1.0" encoding="utf-8"?>
<formControlPr xmlns="http://schemas.microsoft.com/office/spreadsheetml/2009/9/main" objectType="CheckBox" noThreeD="1" val="0"/>
</file>

<file path=xl/ctrlProps/ctrlProp54.xml><?xml version="1.0" encoding="utf-8"?>
<formControlPr xmlns="http://schemas.microsoft.com/office/spreadsheetml/2009/9/main" objectType="CheckBox" noThreeD="1" val="0"/>
</file>

<file path=xl/ctrlProps/ctrlProp55.xml><?xml version="1.0" encoding="utf-8"?>
<formControlPr xmlns="http://schemas.microsoft.com/office/spreadsheetml/2009/9/main" objectType="CheckBox" noThreeD="1" val="0"/>
</file>

<file path=xl/ctrlProps/ctrlProp56.xml><?xml version="1.0" encoding="utf-8"?>
<formControlPr xmlns="http://schemas.microsoft.com/office/spreadsheetml/2009/9/main" objectType="CheckBox" noThreeD="1" val="0"/>
</file>

<file path=xl/ctrlProps/ctrlProp57.xml><?xml version="1.0" encoding="utf-8"?>
<formControlPr xmlns="http://schemas.microsoft.com/office/spreadsheetml/2009/9/main" objectType="CheckBox" noThreeD="1" val="0"/>
</file>

<file path=xl/ctrlProps/ctrlProp58.xml><?xml version="1.0" encoding="utf-8"?>
<formControlPr xmlns="http://schemas.microsoft.com/office/spreadsheetml/2009/9/main" objectType="CheckBox" noThreeD="1" val="0"/>
</file>

<file path=xl/ctrlProps/ctrlProp59.xml><?xml version="1.0" encoding="utf-8"?>
<formControlPr xmlns="http://schemas.microsoft.com/office/spreadsheetml/2009/9/main" objectType="CheckBox" noThreeD="1" val="0"/>
</file>

<file path=xl/ctrlProps/ctrlProp6.xml><?xml version="1.0" encoding="utf-8"?>
<formControlPr xmlns="http://schemas.microsoft.com/office/spreadsheetml/2009/9/main" objectType="CheckBox" noThreeD="1" val="0"/>
</file>

<file path=xl/ctrlProps/ctrlProp60.xml><?xml version="1.0" encoding="utf-8"?>
<formControlPr xmlns="http://schemas.microsoft.com/office/spreadsheetml/2009/9/main" objectType="CheckBox" noThreeD="1" val="0"/>
</file>

<file path=xl/ctrlProps/ctrlProp61.xml><?xml version="1.0" encoding="utf-8"?>
<formControlPr xmlns="http://schemas.microsoft.com/office/spreadsheetml/2009/9/main" objectType="CheckBox" noThreeD="1" val="0"/>
</file>

<file path=xl/ctrlProps/ctrlProp62.xml><?xml version="1.0" encoding="utf-8"?>
<formControlPr xmlns="http://schemas.microsoft.com/office/spreadsheetml/2009/9/main" objectType="CheckBox" noThreeD="1" val="0"/>
</file>

<file path=xl/ctrlProps/ctrlProp63.xml><?xml version="1.0" encoding="utf-8"?>
<formControlPr xmlns="http://schemas.microsoft.com/office/spreadsheetml/2009/9/main" objectType="CheckBox" noThreeD="1" val="0"/>
</file>

<file path=xl/ctrlProps/ctrlProp64.xml><?xml version="1.0" encoding="utf-8"?>
<formControlPr xmlns="http://schemas.microsoft.com/office/spreadsheetml/2009/9/main" objectType="CheckBox" noThreeD="1" val="0"/>
</file>

<file path=xl/ctrlProps/ctrlProp65.xml><?xml version="1.0" encoding="utf-8"?>
<formControlPr xmlns="http://schemas.microsoft.com/office/spreadsheetml/2009/9/main" objectType="CheckBox" noThreeD="1" val="0"/>
</file>

<file path=xl/ctrlProps/ctrlProp66.xml><?xml version="1.0" encoding="utf-8"?>
<formControlPr xmlns="http://schemas.microsoft.com/office/spreadsheetml/2009/9/main" objectType="CheckBox" noThreeD="1" val="0"/>
</file>

<file path=xl/ctrlProps/ctrlProp67.xml><?xml version="1.0" encoding="utf-8"?>
<formControlPr xmlns="http://schemas.microsoft.com/office/spreadsheetml/2009/9/main" objectType="CheckBox" noThreeD="1" val="0"/>
</file>

<file path=xl/ctrlProps/ctrlProp68.xml><?xml version="1.0" encoding="utf-8"?>
<formControlPr xmlns="http://schemas.microsoft.com/office/spreadsheetml/2009/9/main" objectType="CheckBox" noThreeD="1" val="0"/>
</file>

<file path=xl/ctrlProps/ctrlProp69.xml><?xml version="1.0" encoding="utf-8"?>
<formControlPr xmlns="http://schemas.microsoft.com/office/spreadsheetml/2009/9/main" objectType="CheckBox" noThreeD="1" val="0"/>
</file>

<file path=xl/ctrlProps/ctrlProp7.xml><?xml version="1.0" encoding="utf-8"?>
<formControlPr xmlns="http://schemas.microsoft.com/office/spreadsheetml/2009/9/main" objectType="CheckBox" noThreeD="1" val="0"/>
</file>

<file path=xl/ctrlProps/ctrlProp70.xml><?xml version="1.0" encoding="utf-8"?>
<formControlPr xmlns="http://schemas.microsoft.com/office/spreadsheetml/2009/9/main" objectType="CheckBox" noThreeD="1" val="0"/>
</file>

<file path=xl/ctrlProps/ctrlProp71.xml><?xml version="1.0" encoding="utf-8"?>
<formControlPr xmlns="http://schemas.microsoft.com/office/spreadsheetml/2009/9/main" objectType="CheckBox" noThreeD="1" val="0"/>
</file>

<file path=xl/ctrlProps/ctrlProp72.xml><?xml version="1.0" encoding="utf-8"?>
<formControlPr xmlns="http://schemas.microsoft.com/office/spreadsheetml/2009/9/main" objectType="CheckBox" noThreeD="1" val="0"/>
</file>

<file path=xl/ctrlProps/ctrlProp73.xml><?xml version="1.0" encoding="utf-8"?>
<formControlPr xmlns="http://schemas.microsoft.com/office/spreadsheetml/2009/9/main" objectType="CheckBox" noThreeD="1" val="0"/>
</file>

<file path=xl/ctrlProps/ctrlProp74.xml><?xml version="1.0" encoding="utf-8"?>
<formControlPr xmlns="http://schemas.microsoft.com/office/spreadsheetml/2009/9/main" objectType="CheckBox" noThreeD="1" val="0"/>
</file>

<file path=xl/ctrlProps/ctrlProp75.xml><?xml version="1.0" encoding="utf-8"?>
<formControlPr xmlns="http://schemas.microsoft.com/office/spreadsheetml/2009/9/main" objectType="CheckBox" noThreeD="1" val="0"/>
</file>

<file path=xl/ctrlProps/ctrlProp76.xml><?xml version="1.0" encoding="utf-8"?>
<formControlPr xmlns="http://schemas.microsoft.com/office/spreadsheetml/2009/9/main" objectType="CheckBox" noThreeD="1" val="0"/>
</file>

<file path=xl/ctrlProps/ctrlProp77.xml><?xml version="1.0" encoding="utf-8"?>
<formControlPr xmlns="http://schemas.microsoft.com/office/spreadsheetml/2009/9/main" objectType="CheckBox" noThreeD="1" val="0"/>
</file>

<file path=xl/ctrlProps/ctrlProp78.xml><?xml version="1.0" encoding="utf-8"?>
<formControlPr xmlns="http://schemas.microsoft.com/office/spreadsheetml/2009/9/main" objectType="CheckBox" noThreeD="1" val="0"/>
</file>

<file path=xl/ctrlProps/ctrlProp79.xml><?xml version="1.0" encoding="utf-8"?>
<formControlPr xmlns="http://schemas.microsoft.com/office/spreadsheetml/2009/9/main" objectType="CheckBox" noThreeD="1" val="0"/>
</file>

<file path=xl/ctrlProps/ctrlProp8.xml><?xml version="1.0" encoding="utf-8"?>
<formControlPr xmlns="http://schemas.microsoft.com/office/spreadsheetml/2009/9/main" objectType="CheckBox" noThreeD="1" val="0"/>
</file>

<file path=xl/ctrlProps/ctrlProp80.xml><?xml version="1.0" encoding="utf-8"?>
<formControlPr xmlns="http://schemas.microsoft.com/office/spreadsheetml/2009/9/main" objectType="CheckBox" noThreeD="1" val="0"/>
</file>

<file path=xl/ctrlProps/ctrlProp81.xml><?xml version="1.0" encoding="utf-8"?>
<formControlPr xmlns="http://schemas.microsoft.com/office/spreadsheetml/2009/9/main" objectType="CheckBox" noThreeD="1" val="0"/>
</file>

<file path=xl/ctrlProps/ctrlProp82.xml><?xml version="1.0" encoding="utf-8"?>
<formControlPr xmlns="http://schemas.microsoft.com/office/spreadsheetml/2009/9/main" objectType="CheckBox" noThreeD="1" val="0"/>
</file>

<file path=xl/ctrlProps/ctrlProp83.xml><?xml version="1.0" encoding="utf-8"?>
<formControlPr xmlns="http://schemas.microsoft.com/office/spreadsheetml/2009/9/main" objectType="CheckBox" noThreeD="1" val="0"/>
</file>

<file path=xl/ctrlProps/ctrlProp84.xml><?xml version="1.0" encoding="utf-8"?>
<formControlPr xmlns="http://schemas.microsoft.com/office/spreadsheetml/2009/9/main" objectType="CheckBox" noThreeD="1" val="0"/>
</file>

<file path=xl/ctrlProps/ctrlProp85.xml><?xml version="1.0" encoding="utf-8"?>
<formControlPr xmlns="http://schemas.microsoft.com/office/spreadsheetml/2009/9/main" objectType="CheckBox" noThreeD="1" val="0"/>
</file>

<file path=xl/ctrlProps/ctrlProp86.xml><?xml version="1.0" encoding="utf-8"?>
<formControlPr xmlns="http://schemas.microsoft.com/office/spreadsheetml/2009/9/main" objectType="CheckBox" noThreeD="1" val="0"/>
</file>

<file path=xl/ctrlProps/ctrlProp87.xml><?xml version="1.0" encoding="utf-8"?>
<formControlPr xmlns="http://schemas.microsoft.com/office/spreadsheetml/2009/9/main" objectType="CheckBox" noThreeD="1" val="0"/>
</file>

<file path=xl/ctrlProps/ctrlProp88.xml><?xml version="1.0" encoding="utf-8"?>
<formControlPr xmlns="http://schemas.microsoft.com/office/spreadsheetml/2009/9/main" objectType="CheckBox" noThreeD="1" val="0"/>
</file>

<file path=xl/ctrlProps/ctrlProp89.xml><?xml version="1.0" encoding="utf-8"?>
<formControlPr xmlns="http://schemas.microsoft.com/office/spreadsheetml/2009/9/main" objectType="CheckBox" noThreeD="1" val="0"/>
</file>

<file path=xl/ctrlProps/ctrlProp9.xml><?xml version="1.0" encoding="utf-8"?>
<formControlPr xmlns="http://schemas.microsoft.com/office/spreadsheetml/2009/9/main" objectType="CheckBox" noThreeD="1" val="0"/>
</file>

<file path=xl/ctrlProps/ctrlProp90.xml><?xml version="1.0" encoding="utf-8"?>
<formControlPr xmlns="http://schemas.microsoft.com/office/spreadsheetml/2009/9/main" objectType="CheckBox" noThreeD="1" val="0"/>
</file>

<file path=xl/ctrlProps/ctrlProp91.xml><?xml version="1.0" encoding="utf-8"?>
<formControlPr xmlns="http://schemas.microsoft.com/office/spreadsheetml/2009/9/main" objectType="CheckBox" noThreeD="1" val="0"/>
</file>

<file path=xl/ctrlProps/ctrlProp92.xml><?xml version="1.0" encoding="utf-8"?>
<formControlPr xmlns="http://schemas.microsoft.com/office/spreadsheetml/2009/9/main" objectType="CheckBox" noThreeD="1" val="0"/>
</file>

<file path=xl/ctrlProps/ctrlProp93.xml><?xml version="1.0" encoding="utf-8"?>
<formControlPr xmlns="http://schemas.microsoft.com/office/spreadsheetml/2009/9/main" objectType="CheckBox" noThreeD="1" val="0"/>
</file>

<file path=xl/ctrlProps/ctrlProp94.xml><?xml version="1.0" encoding="utf-8"?>
<formControlPr xmlns="http://schemas.microsoft.com/office/spreadsheetml/2009/9/main" objectType="CheckBox" noThreeD="1" val="0"/>
</file>

<file path=xl/ctrlProps/ctrlProp95.xml><?xml version="1.0" encoding="utf-8"?>
<formControlPr xmlns="http://schemas.microsoft.com/office/spreadsheetml/2009/9/main" objectType="CheckBox" noThreeD="1" val="0"/>
</file>

<file path=xl/ctrlProps/ctrlProp96.xml><?xml version="1.0" encoding="utf-8"?>
<formControlPr xmlns="http://schemas.microsoft.com/office/spreadsheetml/2009/9/main" objectType="CheckBox" noThreeD="1" val="0"/>
</file>

<file path=xl/ctrlProps/ctrlProp97.xml><?xml version="1.0" encoding="utf-8"?>
<formControlPr xmlns="http://schemas.microsoft.com/office/spreadsheetml/2009/9/main" objectType="CheckBox" noThreeD="1" val="0"/>
</file>

<file path=xl/ctrlProps/ctrlProp98.xml><?xml version="1.0" encoding="utf-8"?>
<formControlPr xmlns="http://schemas.microsoft.com/office/spreadsheetml/2009/9/main" objectType="CheckBox" noThreeD="1" val="0"/>
</file>

<file path=xl/ctrlProps/ctrlProp99.xml><?xml version="1.0" encoding="utf-8"?>
<formControlPr xmlns="http://schemas.microsoft.com/office/spreadsheetml/2009/9/main" objectType="CheckBox" noThreeD="1" val="0"/>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xdr:col>
      <xdr:colOff>378944</xdr:colOff>
      <xdr:row>6</xdr:row>
      <xdr:rowOff>38100</xdr:rowOff>
    </xdr:from>
    <xdr:to>
      <xdr:col>2</xdr:col>
      <xdr:colOff>644298</xdr:colOff>
      <xdr:row>6</xdr:row>
      <xdr:rowOff>190500</xdr:rowOff>
    </xdr:to>
    <xdr:sp>
      <xdr:nvSpPr>
        <xdr:cNvPr id="2" name="テキスト ボックス 1"/>
        <xdr:cNvSpPr txBox="1"/>
      </xdr:nvSpPr>
      <xdr:spPr>
        <a:xfrm>
          <a:off x="3362960" y="1466850"/>
          <a:ext cx="265430" cy="15240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10</xdr:col>
          <xdr:colOff>101600</xdr:colOff>
          <xdr:row>9</xdr:row>
          <xdr:rowOff>25400</xdr:rowOff>
        </xdr:from>
        <xdr:to>
          <xdr:col>11</xdr:col>
          <xdr:colOff>0</xdr:colOff>
          <xdr:row>10</xdr:row>
          <xdr:rowOff>25400</xdr:rowOff>
        </xdr:to>
        <xdr:sp>
          <xdr:nvSpPr>
            <xdr:cNvPr id="43009" name="Check Box 1" hidden="1">
              <a:extLst>
                <a:ext uri="{63B3BB69-23CF-44E3-9099-C40C66FF867C}">
                  <a14:compatExt spid="_x0000_s43009"/>
                </a:ext>
              </a:extLst>
            </xdr:cNvPr>
            <xdr:cNvSpPr/>
          </xdr:nvSpPr>
          <xdr:spPr>
            <a:xfrm>
              <a:off x="11760200" y="22637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9</xdr:row>
          <xdr:rowOff>469900</xdr:rowOff>
        </xdr:from>
        <xdr:to>
          <xdr:col>11</xdr:col>
          <xdr:colOff>0</xdr:colOff>
          <xdr:row>11</xdr:row>
          <xdr:rowOff>0</xdr:rowOff>
        </xdr:to>
        <xdr:sp>
          <xdr:nvSpPr>
            <xdr:cNvPr id="43010" name="Check Box 2" hidden="1">
              <a:extLst>
                <a:ext uri="{63B3BB69-23CF-44E3-9099-C40C66FF867C}">
                  <a14:compatExt spid="_x0000_s43010"/>
                </a:ext>
              </a:extLst>
            </xdr:cNvPr>
            <xdr:cNvSpPr/>
          </xdr:nvSpPr>
          <xdr:spPr>
            <a:xfrm>
              <a:off x="11760200" y="2619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11</xdr:row>
          <xdr:rowOff>469900</xdr:rowOff>
        </xdr:from>
        <xdr:to>
          <xdr:col>11</xdr:col>
          <xdr:colOff>0</xdr:colOff>
          <xdr:row>13</xdr:row>
          <xdr:rowOff>0</xdr:rowOff>
        </xdr:to>
        <xdr:sp>
          <xdr:nvSpPr>
            <xdr:cNvPr id="43011" name="Check Box 3" hidden="1">
              <a:extLst>
                <a:ext uri="{63B3BB69-23CF-44E3-9099-C40C66FF867C}">
                  <a14:compatExt spid="_x0000_s43011"/>
                </a:ext>
              </a:extLst>
            </xdr:cNvPr>
            <xdr:cNvSpPr/>
          </xdr:nvSpPr>
          <xdr:spPr>
            <a:xfrm>
              <a:off x="11760200" y="3381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15</xdr:row>
          <xdr:rowOff>25400</xdr:rowOff>
        </xdr:from>
        <xdr:to>
          <xdr:col>10</xdr:col>
          <xdr:colOff>977900</xdr:colOff>
          <xdr:row>16</xdr:row>
          <xdr:rowOff>25400</xdr:rowOff>
        </xdr:to>
        <xdr:sp>
          <xdr:nvSpPr>
            <xdr:cNvPr id="43012" name="Check Box 4" hidden="1">
              <a:extLst>
                <a:ext uri="{63B3BB69-23CF-44E3-9099-C40C66FF867C}">
                  <a14:compatExt spid="_x0000_s43012"/>
                </a:ext>
              </a:extLst>
            </xdr:cNvPr>
            <xdr:cNvSpPr/>
          </xdr:nvSpPr>
          <xdr:spPr>
            <a:xfrm>
              <a:off x="11760200" y="4549775"/>
              <a:ext cx="876300" cy="390525"/>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16</xdr:row>
          <xdr:rowOff>0</xdr:rowOff>
        </xdr:from>
        <xdr:to>
          <xdr:col>10</xdr:col>
          <xdr:colOff>977900</xdr:colOff>
          <xdr:row>17</xdr:row>
          <xdr:rowOff>0</xdr:rowOff>
        </xdr:to>
        <xdr:sp>
          <xdr:nvSpPr>
            <xdr:cNvPr id="43013" name="Check Box 5" hidden="1">
              <a:extLst>
                <a:ext uri="{63B3BB69-23CF-44E3-9099-C40C66FF867C}">
                  <a14:compatExt spid="_x0000_s43013"/>
                </a:ext>
              </a:extLst>
            </xdr:cNvPr>
            <xdr:cNvSpPr/>
          </xdr:nvSpPr>
          <xdr:spPr>
            <a:xfrm>
              <a:off x="11760200" y="4914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17</xdr:row>
          <xdr:rowOff>25400</xdr:rowOff>
        </xdr:from>
        <xdr:to>
          <xdr:col>10</xdr:col>
          <xdr:colOff>977900</xdr:colOff>
          <xdr:row>18</xdr:row>
          <xdr:rowOff>50800</xdr:rowOff>
        </xdr:to>
        <xdr:sp>
          <xdr:nvSpPr>
            <xdr:cNvPr id="43014" name="Check Box 6" hidden="1">
              <a:extLst>
                <a:ext uri="{63B3BB69-23CF-44E3-9099-C40C66FF867C}">
                  <a14:compatExt spid="_x0000_s43014"/>
                </a:ext>
              </a:extLst>
            </xdr:cNvPr>
            <xdr:cNvSpPr/>
          </xdr:nvSpPr>
          <xdr:spPr>
            <a:xfrm>
              <a:off x="11760200" y="5321300"/>
              <a:ext cx="876300" cy="4064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18</xdr:row>
          <xdr:rowOff>25400</xdr:rowOff>
        </xdr:from>
        <xdr:to>
          <xdr:col>10</xdr:col>
          <xdr:colOff>977900</xdr:colOff>
          <xdr:row>19</xdr:row>
          <xdr:rowOff>25400</xdr:rowOff>
        </xdr:to>
        <xdr:sp>
          <xdr:nvSpPr>
            <xdr:cNvPr id="43015" name="Check Box 7" hidden="1">
              <a:extLst>
                <a:ext uri="{63B3BB69-23CF-44E3-9099-C40C66FF867C}">
                  <a14:compatExt spid="_x0000_s43015"/>
                </a:ext>
              </a:extLst>
            </xdr:cNvPr>
            <xdr:cNvSpPr/>
          </xdr:nvSpPr>
          <xdr:spPr>
            <a:xfrm>
              <a:off x="11760200" y="57023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19</xdr:row>
          <xdr:rowOff>0</xdr:rowOff>
        </xdr:from>
        <xdr:to>
          <xdr:col>10</xdr:col>
          <xdr:colOff>977900</xdr:colOff>
          <xdr:row>20</xdr:row>
          <xdr:rowOff>0</xdr:rowOff>
        </xdr:to>
        <xdr:sp>
          <xdr:nvSpPr>
            <xdr:cNvPr id="43016" name="Check Box 8" hidden="1">
              <a:extLst>
                <a:ext uri="{63B3BB69-23CF-44E3-9099-C40C66FF867C}">
                  <a14:compatExt spid="_x0000_s43016"/>
                </a:ext>
              </a:extLst>
            </xdr:cNvPr>
            <xdr:cNvSpPr/>
          </xdr:nvSpPr>
          <xdr:spPr>
            <a:xfrm>
              <a:off x="11760200" y="6057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19</xdr:row>
          <xdr:rowOff>469900</xdr:rowOff>
        </xdr:from>
        <xdr:to>
          <xdr:col>10</xdr:col>
          <xdr:colOff>977900</xdr:colOff>
          <xdr:row>20</xdr:row>
          <xdr:rowOff>469900</xdr:rowOff>
        </xdr:to>
        <xdr:sp>
          <xdr:nvSpPr>
            <xdr:cNvPr id="43017" name="Check Box 9" hidden="1">
              <a:extLst>
                <a:ext uri="{63B3BB69-23CF-44E3-9099-C40C66FF867C}">
                  <a14:compatExt spid="_x0000_s43017"/>
                </a:ext>
              </a:extLst>
            </xdr:cNvPr>
            <xdr:cNvSpPr/>
          </xdr:nvSpPr>
          <xdr:spPr>
            <a:xfrm>
              <a:off x="11760200" y="6438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20</xdr:row>
          <xdr:rowOff>469900</xdr:rowOff>
        </xdr:from>
        <xdr:to>
          <xdr:col>10</xdr:col>
          <xdr:colOff>977900</xdr:colOff>
          <xdr:row>21</xdr:row>
          <xdr:rowOff>469900</xdr:rowOff>
        </xdr:to>
        <xdr:sp>
          <xdr:nvSpPr>
            <xdr:cNvPr id="43018" name="Check Box 10" hidden="1">
              <a:extLst>
                <a:ext uri="{63B3BB69-23CF-44E3-9099-C40C66FF867C}">
                  <a14:compatExt spid="_x0000_s43018"/>
                </a:ext>
              </a:extLst>
            </xdr:cNvPr>
            <xdr:cNvSpPr/>
          </xdr:nvSpPr>
          <xdr:spPr>
            <a:xfrm>
              <a:off x="11760200" y="6819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21</xdr:row>
          <xdr:rowOff>431800</xdr:rowOff>
        </xdr:from>
        <xdr:to>
          <xdr:col>10</xdr:col>
          <xdr:colOff>977900</xdr:colOff>
          <xdr:row>22</xdr:row>
          <xdr:rowOff>431800</xdr:rowOff>
        </xdr:to>
        <xdr:sp>
          <xdr:nvSpPr>
            <xdr:cNvPr id="43019" name="Check Box 11" hidden="1">
              <a:extLst>
                <a:ext uri="{63B3BB69-23CF-44E3-9099-C40C66FF867C}">
                  <a14:compatExt spid="_x0000_s43019"/>
                </a:ext>
              </a:extLst>
            </xdr:cNvPr>
            <xdr:cNvSpPr/>
          </xdr:nvSpPr>
          <xdr:spPr>
            <a:xfrm>
              <a:off x="11760200" y="7200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23</xdr:row>
          <xdr:rowOff>63500</xdr:rowOff>
        </xdr:from>
        <xdr:to>
          <xdr:col>10</xdr:col>
          <xdr:colOff>977900</xdr:colOff>
          <xdr:row>24</xdr:row>
          <xdr:rowOff>63500</xdr:rowOff>
        </xdr:to>
        <xdr:sp>
          <xdr:nvSpPr>
            <xdr:cNvPr id="43020" name="Check Box 12" hidden="1">
              <a:extLst>
                <a:ext uri="{63B3BB69-23CF-44E3-9099-C40C66FF867C}">
                  <a14:compatExt spid="_x0000_s43020"/>
                </a:ext>
              </a:extLst>
            </xdr:cNvPr>
            <xdr:cNvSpPr/>
          </xdr:nvSpPr>
          <xdr:spPr>
            <a:xfrm>
              <a:off x="11760200" y="76454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24</xdr:row>
          <xdr:rowOff>25400</xdr:rowOff>
        </xdr:from>
        <xdr:to>
          <xdr:col>10</xdr:col>
          <xdr:colOff>977900</xdr:colOff>
          <xdr:row>25</xdr:row>
          <xdr:rowOff>25400</xdr:rowOff>
        </xdr:to>
        <xdr:sp>
          <xdr:nvSpPr>
            <xdr:cNvPr id="43021" name="Check Box 13" hidden="1">
              <a:extLst>
                <a:ext uri="{63B3BB69-23CF-44E3-9099-C40C66FF867C}">
                  <a14:compatExt spid="_x0000_s43021"/>
                </a:ext>
              </a:extLst>
            </xdr:cNvPr>
            <xdr:cNvSpPr/>
          </xdr:nvSpPr>
          <xdr:spPr>
            <a:xfrm>
              <a:off x="11760200" y="79883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13</xdr:row>
          <xdr:rowOff>63500</xdr:rowOff>
        </xdr:from>
        <xdr:to>
          <xdr:col>10</xdr:col>
          <xdr:colOff>977900</xdr:colOff>
          <xdr:row>14</xdr:row>
          <xdr:rowOff>63500</xdr:rowOff>
        </xdr:to>
        <xdr:sp>
          <xdr:nvSpPr>
            <xdr:cNvPr id="43022" name="Check Box 14" hidden="1">
              <a:extLst>
                <a:ext uri="{63B3BB69-23CF-44E3-9099-C40C66FF867C}">
                  <a14:compatExt spid="_x0000_s43022"/>
                </a:ext>
              </a:extLst>
            </xdr:cNvPr>
            <xdr:cNvSpPr/>
          </xdr:nvSpPr>
          <xdr:spPr>
            <a:xfrm>
              <a:off x="11760200" y="38258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14</xdr:row>
          <xdr:rowOff>25400</xdr:rowOff>
        </xdr:from>
        <xdr:to>
          <xdr:col>10</xdr:col>
          <xdr:colOff>977900</xdr:colOff>
          <xdr:row>15</xdr:row>
          <xdr:rowOff>25400</xdr:rowOff>
        </xdr:to>
        <xdr:sp>
          <xdr:nvSpPr>
            <xdr:cNvPr id="43023" name="Check Box 15" hidden="1">
              <a:extLst>
                <a:ext uri="{63B3BB69-23CF-44E3-9099-C40C66FF867C}">
                  <a14:compatExt spid="_x0000_s43023"/>
                </a:ext>
              </a:extLst>
            </xdr:cNvPr>
            <xdr:cNvSpPr/>
          </xdr:nvSpPr>
          <xdr:spPr>
            <a:xfrm>
              <a:off x="11760200" y="41687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11</xdr:row>
          <xdr:rowOff>50800</xdr:rowOff>
        </xdr:from>
        <xdr:to>
          <xdr:col>10</xdr:col>
          <xdr:colOff>977900</xdr:colOff>
          <xdr:row>12</xdr:row>
          <xdr:rowOff>50800</xdr:rowOff>
        </xdr:to>
        <xdr:sp>
          <xdr:nvSpPr>
            <xdr:cNvPr id="43024" name="Check Box 16" hidden="1">
              <a:extLst>
                <a:ext uri="{63B3BB69-23CF-44E3-9099-C40C66FF867C}">
                  <a14:compatExt spid="_x0000_s43024"/>
                </a:ext>
              </a:extLst>
            </xdr:cNvPr>
            <xdr:cNvSpPr/>
          </xdr:nvSpPr>
          <xdr:spPr>
            <a:xfrm>
              <a:off x="11760200" y="30511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25</xdr:row>
          <xdr:rowOff>355600</xdr:rowOff>
        </xdr:from>
        <xdr:to>
          <xdr:col>13</xdr:col>
          <xdr:colOff>0</xdr:colOff>
          <xdr:row>26</xdr:row>
          <xdr:rowOff>355600</xdr:rowOff>
        </xdr:to>
        <xdr:sp>
          <xdr:nvSpPr>
            <xdr:cNvPr id="43025" name="Check Box 17" hidden="1">
              <a:extLst>
                <a:ext uri="{63B3BB69-23CF-44E3-9099-C40C66FF867C}">
                  <a14:compatExt spid="_x0000_s43025"/>
                </a:ext>
              </a:extLst>
            </xdr:cNvPr>
            <xdr:cNvSpPr/>
          </xdr:nvSpPr>
          <xdr:spPr>
            <a:xfrm>
              <a:off x="11658600" y="8699500"/>
              <a:ext cx="977900" cy="390525"/>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27</xdr:row>
          <xdr:rowOff>254000</xdr:rowOff>
        </xdr:from>
        <xdr:to>
          <xdr:col>13</xdr:col>
          <xdr:colOff>0</xdr:colOff>
          <xdr:row>28</xdr:row>
          <xdr:rowOff>254000</xdr:rowOff>
        </xdr:to>
        <xdr:sp>
          <xdr:nvSpPr>
            <xdr:cNvPr id="43026" name="Check Box 18" hidden="1">
              <a:extLst>
                <a:ext uri="{63B3BB69-23CF-44E3-9099-C40C66FF867C}">
                  <a14:compatExt spid="_x0000_s43026"/>
                </a:ext>
              </a:extLst>
            </xdr:cNvPr>
            <xdr:cNvSpPr/>
          </xdr:nvSpPr>
          <xdr:spPr>
            <a:xfrm>
              <a:off x="11658600" y="9369425"/>
              <a:ext cx="9779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63500</xdr:colOff>
          <xdr:row>9</xdr:row>
          <xdr:rowOff>469900</xdr:rowOff>
        </xdr:from>
        <xdr:to>
          <xdr:col>1</xdr:col>
          <xdr:colOff>965200</xdr:colOff>
          <xdr:row>11</xdr:row>
          <xdr:rowOff>0</xdr:rowOff>
        </xdr:to>
        <xdr:sp>
          <xdr:nvSpPr>
            <xdr:cNvPr id="43027" name="Check Box 1" hidden="1">
              <a:extLst>
                <a:ext uri="{63B3BB69-23CF-44E3-9099-C40C66FF867C}">
                  <a14:compatExt spid="_x0000_s43027"/>
                </a:ext>
              </a:extLst>
            </xdr:cNvPr>
            <xdr:cNvSpPr/>
          </xdr:nvSpPr>
          <xdr:spPr>
            <a:xfrm>
              <a:off x="1981200" y="2619375"/>
              <a:ext cx="9017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63500</xdr:colOff>
          <xdr:row>11</xdr:row>
          <xdr:rowOff>469900</xdr:rowOff>
        </xdr:from>
        <xdr:to>
          <xdr:col>1</xdr:col>
          <xdr:colOff>965200</xdr:colOff>
          <xdr:row>13</xdr:row>
          <xdr:rowOff>0</xdr:rowOff>
        </xdr:to>
        <xdr:sp>
          <xdr:nvSpPr>
            <xdr:cNvPr id="43028" name="Check Box 20" hidden="1">
              <a:extLst>
                <a:ext uri="{63B3BB69-23CF-44E3-9099-C40C66FF867C}">
                  <a14:compatExt spid="_x0000_s43028"/>
                </a:ext>
              </a:extLst>
            </xdr:cNvPr>
            <xdr:cNvSpPr/>
          </xdr:nvSpPr>
          <xdr:spPr>
            <a:xfrm>
              <a:off x="1981200" y="3381375"/>
              <a:ext cx="9017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63500</xdr:colOff>
          <xdr:row>13</xdr:row>
          <xdr:rowOff>469900</xdr:rowOff>
        </xdr:from>
        <xdr:to>
          <xdr:col>1</xdr:col>
          <xdr:colOff>965200</xdr:colOff>
          <xdr:row>15</xdr:row>
          <xdr:rowOff>0</xdr:rowOff>
        </xdr:to>
        <xdr:sp>
          <xdr:nvSpPr>
            <xdr:cNvPr id="43029" name="Check Box 21" hidden="1">
              <a:extLst>
                <a:ext uri="{63B3BB69-23CF-44E3-9099-C40C66FF867C}">
                  <a14:compatExt spid="_x0000_s43029"/>
                </a:ext>
              </a:extLst>
            </xdr:cNvPr>
            <xdr:cNvSpPr/>
          </xdr:nvSpPr>
          <xdr:spPr>
            <a:xfrm>
              <a:off x="1981200" y="4143375"/>
              <a:ext cx="9017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63500</xdr:colOff>
          <xdr:row>15</xdr:row>
          <xdr:rowOff>419100</xdr:rowOff>
        </xdr:from>
        <xdr:to>
          <xdr:col>1</xdr:col>
          <xdr:colOff>965200</xdr:colOff>
          <xdr:row>17</xdr:row>
          <xdr:rowOff>0</xdr:rowOff>
        </xdr:to>
        <xdr:sp>
          <xdr:nvSpPr>
            <xdr:cNvPr id="43030" name="Check Box 22" hidden="1">
              <a:extLst>
                <a:ext uri="{63B3BB69-23CF-44E3-9099-C40C66FF867C}">
                  <a14:compatExt spid="_x0000_s43030"/>
                </a:ext>
              </a:extLst>
            </xdr:cNvPr>
            <xdr:cNvSpPr/>
          </xdr:nvSpPr>
          <xdr:spPr>
            <a:xfrm>
              <a:off x="1981200" y="4914900"/>
              <a:ext cx="9017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63500</xdr:colOff>
          <xdr:row>17</xdr:row>
          <xdr:rowOff>419100</xdr:rowOff>
        </xdr:from>
        <xdr:to>
          <xdr:col>1</xdr:col>
          <xdr:colOff>965200</xdr:colOff>
          <xdr:row>19</xdr:row>
          <xdr:rowOff>0</xdr:rowOff>
        </xdr:to>
        <xdr:sp>
          <xdr:nvSpPr>
            <xdr:cNvPr id="43031" name="Check Box 23" hidden="1">
              <a:extLst>
                <a:ext uri="{63B3BB69-23CF-44E3-9099-C40C66FF867C}">
                  <a14:compatExt spid="_x0000_s43031"/>
                </a:ext>
              </a:extLst>
            </xdr:cNvPr>
            <xdr:cNvSpPr/>
          </xdr:nvSpPr>
          <xdr:spPr>
            <a:xfrm>
              <a:off x="1981200" y="5676900"/>
              <a:ext cx="9017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63500</xdr:colOff>
          <xdr:row>19</xdr:row>
          <xdr:rowOff>469900</xdr:rowOff>
        </xdr:from>
        <xdr:to>
          <xdr:col>1</xdr:col>
          <xdr:colOff>965200</xdr:colOff>
          <xdr:row>21</xdr:row>
          <xdr:rowOff>0</xdr:rowOff>
        </xdr:to>
        <xdr:sp>
          <xdr:nvSpPr>
            <xdr:cNvPr id="43032" name="Check Box 24" hidden="1">
              <a:extLst>
                <a:ext uri="{63B3BB69-23CF-44E3-9099-C40C66FF867C}">
                  <a14:compatExt spid="_x0000_s43032"/>
                </a:ext>
              </a:extLst>
            </xdr:cNvPr>
            <xdr:cNvSpPr/>
          </xdr:nvSpPr>
          <xdr:spPr>
            <a:xfrm>
              <a:off x="1981200" y="6438900"/>
              <a:ext cx="9017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63500</xdr:colOff>
          <xdr:row>21</xdr:row>
          <xdr:rowOff>419100</xdr:rowOff>
        </xdr:from>
        <xdr:to>
          <xdr:col>1</xdr:col>
          <xdr:colOff>965200</xdr:colOff>
          <xdr:row>23</xdr:row>
          <xdr:rowOff>0</xdr:rowOff>
        </xdr:to>
        <xdr:sp>
          <xdr:nvSpPr>
            <xdr:cNvPr id="43033" name="Check Box 25" hidden="1">
              <a:extLst>
                <a:ext uri="{63B3BB69-23CF-44E3-9099-C40C66FF867C}">
                  <a14:compatExt spid="_x0000_s43033"/>
                </a:ext>
              </a:extLst>
            </xdr:cNvPr>
            <xdr:cNvSpPr/>
          </xdr:nvSpPr>
          <xdr:spPr>
            <a:xfrm>
              <a:off x="1981200" y="7200900"/>
              <a:ext cx="9017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63500</xdr:colOff>
          <xdr:row>23</xdr:row>
          <xdr:rowOff>419100</xdr:rowOff>
        </xdr:from>
        <xdr:to>
          <xdr:col>1</xdr:col>
          <xdr:colOff>965200</xdr:colOff>
          <xdr:row>25</xdr:row>
          <xdr:rowOff>0</xdr:rowOff>
        </xdr:to>
        <xdr:sp>
          <xdr:nvSpPr>
            <xdr:cNvPr id="43034" name="Check Box 26" hidden="1">
              <a:extLst>
                <a:ext uri="{63B3BB69-23CF-44E3-9099-C40C66FF867C}">
                  <a14:compatExt spid="_x0000_s43034"/>
                </a:ext>
              </a:extLst>
            </xdr:cNvPr>
            <xdr:cNvSpPr/>
          </xdr:nvSpPr>
          <xdr:spPr>
            <a:xfrm>
              <a:off x="1981200" y="7962900"/>
              <a:ext cx="9017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2</xdr:col>
      <xdr:colOff>378944</xdr:colOff>
      <xdr:row>6</xdr:row>
      <xdr:rowOff>38100</xdr:rowOff>
    </xdr:from>
    <xdr:to>
      <xdr:col>2</xdr:col>
      <xdr:colOff>644298</xdr:colOff>
      <xdr:row>6</xdr:row>
      <xdr:rowOff>190500</xdr:rowOff>
    </xdr:to>
    <xdr:sp>
      <xdr:nvSpPr>
        <xdr:cNvPr id="2" name="テキスト ボックス 1"/>
        <xdr:cNvSpPr txBox="1"/>
      </xdr:nvSpPr>
      <xdr:spPr>
        <a:xfrm>
          <a:off x="3362960" y="1466850"/>
          <a:ext cx="265430" cy="15240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10</xdr:col>
          <xdr:colOff>101600</xdr:colOff>
          <xdr:row>9</xdr:row>
          <xdr:rowOff>25400</xdr:rowOff>
        </xdr:from>
        <xdr:to>
          <xdr:col>11</xdr:col>
          <xdr:colOff>0</xdr:colOff>
          <xdr:row>10</xdr:row>
          <xdr:rowOff>25400</xdr:rowOff>
        </xdr:to>
        <xdr:sp>
          <xdr:nvSpPr>
            <xdr:cNvPr id="59393" name="Check Box 26" hidden="1">
              <a:extLst>
                <a:ext uri="{63B3BB69-23CF-44E3-9099-C40C66FF867C}">
                  <a14:compatExt spid="_x0000_s59393"/>
                </a:ext>
              </a:extLst>
            </xdr:cNvPr>
            <xdr:cNvSpPr/>
          </xdr:nvSpPr>
          <xdr:spPr>
            <a:xfrm>
              <a:off x="11760200" y="22637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9</xdr:row>
          <xdr:rowOff>469900</xdr:rowOff>
        </xdr:from>
        <xdr:to>
          <xdr:col>11</xdr:col>
          <xdr:colOff>0</xdr:colOff>
          <xdr:row>11</xdr:row>
          <xdr:rowOff>0</xdr:rowOff>
        </xdr:to>
        <xdr:sp>
          <xdr:nvSpPr>
            <xdr:cNvPr id="59394" name="Check Box 27" hidden="1">
              <a:extLst>
                <a:ext uri="{63B3BB69-23CF-44E3-9099-C40C66FF867C}">
                  <a14:compatExt spid="_x0000_s59394"/>
                </a:ext>
              </a:extLst>
            </xdr:cNvPr>
            <xdr:cNvSpPr/>
          </xdr:nvSpPr>
          <xdr:spPr>
            <a:xfrm>
              <a:off x="11760200" y="2619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11</xdr:row>
          <xdr:rowOff>469900</xdr:rowOff>
        </xdr:from>
        <xdr:to>
          <xdr:col>11</xdr:col>
          <xdr:colOff>0</xdr:colOff>
          <xdr:row>13</xdr:row>
          <xdr:rowOff>0</xdr:rowOff>
        </xdr:to>
        <xdr:sp>
          <xdr:nvSpPr>
            <xdr:cNvPr id="59395" name="Check Box 28" hidden="1">
              <a:extLst>
                <a:ext uri="{63B3BB69-23CF-44E3-9099-C40C66FF867C}">
                  <a14:compatExt spid="_x0000_s59395"/>
                </a:ext>
              </a:extLst>
            </xdr:cNvPr>
            <xdr:cNvSpPr/>
          </xdr:nvSpPr>
          <xdr:spPr>
            <a:xfrm>
              <a:off x="11760200" y="3381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15</xdr:row>
          <xdr:rowOff>25400</xdr:rowOff>
        </xdr:from>
        <xdr:to>
          <xdr:col>10</xdr:col>
          <xdr:colOff>977900</xdr:colOff>
          <xdr:row>16</xdr:row>
          <xdr:rowOff>25400</xdr:rowOff>
        </xdr:to>
        <xdr:sp>
          <xdr:nvSpPr>
            <xdr:cNvPr id="59396" name="Check Box 29" hidden="1">
              <a:extLst>
                <a:ext uri="{63B3BB69-23CF-44E3-9099-C40C66FF867C}">
                  <a14:compatExt spid="_x0000_s59396"/>
                </a:ext>
              </a:extLst>
            </xdr:cNvPr>
            <xdr:cNvSpPr/>
          </xdr:nvSpPr>
          <xdr:spPr>
            <a:xfrm>
              <a:off x="11760200" y="4549775"/>
              <a:ext cx="876300" cy="390525"/>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16</xdr:row>
          <xdr:rowOff>0</xdr:rowOff>
        </xdr:from>
        <xdr:to>
          <xdr:col>10</xdr:col>
          <xdr:colOff>977900</xdr:colOff>
          <xdr:row>17</xdr:row>
          <xdr:rowOff>0</xdr:rowOff>
        </xdr:to>
        <xdr:sp>
          <xdr:nvSpPr>
            <xdr:cNvPr id="59397" name="Check Box 30" hidden="1">
              <a:extLst>
                <a:ext uri="{63B3BB69-23CF-44E3-9099-C40C66FF867C}">
                  <a14:compatExt spid="_x0000_s59397"/>
                </a:ext>
              </a:extLst>
            </xdr:cNvPr>
            <xdr:cNvSpPr/>
          </xdr:nvSpPr>
          <xdr:spPr>
            <a:xfrm>
              <a:off x="11760200" y="4914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17</xdr:row>
          <xdr:rowOff>25400</xdr:rowOff>
        </xdr:from>
        <xdr:to>
          <xdr:col>10</xdr:col>
          <xdr:colOff>977900</xdr:colOff>
          <xdr:row>18</xdr:row>
          <xdr:rowOff>50800</xdr:rowOff>
        </xdr:to>
        <xdr:sp>
          <xdr:nvSpPr>
            <xdr:cNvPr id="59398" name="Check Box 31" hidden="1">
              <a:extLst>
                <a:ext uri="{63B3BB69-23CF-44E3-9099-C40C66FF867C}">
                  <a14:compatExt spid="_x0000_s59398"/>
                </a:ext>
              </a:extLst>
            </xdr:cNvPr>
            <xdr:cNvSpPr/>
          </xdr:nvSpPr>
          <xdr:spPr>
            <a:xfrm>
              <a:off x="11760200" y="5321300"/>
              <a:ext cx="876300" cy="4064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18</xdr:row>
          <xdr:rowOff>25400</xdr:rowOff>
        </xdr:from>
        <xdr:to>
          <xdr:col>10</xdr:col>
          <xdr:colOff>977900</xdr:colOff>
          <xdr:row>19</xdr:row>
          <xdr:rowOff>25400</xdr:rowOff>
        </xdr:to>
        <xdr:sp>
          <xdr:nvSpPr>
            <xdr:cNvPr id="59399" name="Check Box 32" hidden="1">
              <a:extLst>
                <a:ext uri="{63B3BB69-23CF-44E3-9099-C40C66FF867C}">
                  <a14:compatExt spid="_x0000_s59399"/>
                </a:ext>
              </a:extLst>
            </xdr:cNvPr>
            <xdr:cNvSpPr/>
          </xdr:nvSpPr>
          <xdr:spPr>
            <a:xfrm>
              <a:off x="11760200" y="57023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19</xdr:row>
          <xdr:rowOff>0</xdr:rowOff>
        </xdr:from>
        <xdr:to>
          <xdr:col>10</xdr:col>
          <xdr:colOff>977900</xdr:colOff>
          <xdr:row>20</xdr:row>
          <xdr:rowOff>0</xdr:rowOff>
        </xdr:to>
        <xdr:sp>
          <xdr:nvSpPr>
            <xdr:cNvPr id="59400" name="Check Box 33" hidden="1">
              <a:extLst>
                <a:ext uri="{63B3BB69-23CF-44E3-9099-C40C66FF867C}">
                  <a14:compatExt spid="_x0000_s59400"/>
                </a:ext>
              </a:extLst>
            </xdr:cNvPr>
            <xdr:cNvSpPr/>
          </xdr:nvSpPr>
          <xdr:spPr>
            <a:xfrm>
              <a:off x="11760200" y="6057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19</xdr:row>
          <xdr:rowOff>469900</xdr:rowOff>
        </xdr:from>
        <xdr:to>
          <xdr:col>10</xdr:col>
          <xdr:colOff>977900</xdr:colOff>
          <xdr:row>20</xdr:row>
          <xdr:rowOff>469900</xdr:rowOff>
        </xdr:to>
        <xdr:sp>
          <xdr:nvSpPr>
            <xdr:cNvPr id="59401" name="Check Box 34" hidden="1">
              <a:extLst>
                <a:ext uri="{63B3BB69-23CF-44E3-9099-C40C66FF867C}">
                  <a14:compatExt spid="_x0000_s59401"/>
                </a:ext>
              </a:extLst>
            </xdr:cNvPr>
            <xdr:cNvSpPr/>
          </xdr:nvSpPr>
          <xdr:spPr>
            <a:xfrm>
              <a:off x="11760200" y="6438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20</xdr:row>
          <xdr:rowOff>469900</xdr:rowOff>
        </xdr:from>
        <xdr:to>
          <xdr:col>10</xdr:col>
          <xdr:colOff>977900</xdr:colOff>
          <xdr:row>21</xdr:row>
          <xdr:rowOff>469900</xdr:rowOff>
        </xdr:to>
        <xdr:sp>
          <xdr:nvSpPr>
            <xdr:cNvPr id="59402" name="Check Box 35" hidden="1">
              <a:extLst>
                <a:ext uri="{63B3BB69-23CF-44E3-9099-C40C66FF867C}">
                  <a14:compatExt spid="_x0000_s59402"/>
                </a:ext>
              </a:extLst>
            </xdr:cNvPr>
            <xdr:cNvSpPr/>
          </xdr:nvSpPr>
          <xdr:spPr>
            <a:xfrm>
              <a:off x="11760200" y="6819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21</xdr:row>
          <xdr:rowOff>431800</xdr:rowOff>
        </xdr:from>
        <xdr:to>
          <xdr:col>10</xdr:col>
          <xdr:colOff>977900</xdr:colOff>
          <xdr:row>22</xdr:row>
          <xdr:rowOff>431800</xdr:rowOff>
        </xdr:to>
        <xdr:sp>
          <xdr:nvSpPr>
            <xdr:cNvPr id="59403" name="Check Box 36" hidden="1">
              <a:extLst>
                <a:ext uri="{63B3BB69-23CF-44E3-9099-C40C66FF867C}">
                  <a14:compatExt spid="_x0000_s59403"/>
                </a:ext>
              </a:extLst>
            </xdr:cNvPr>
            <xdr:cNvSpPr/>
          </xdr:nvSpPr>
          <xdr:spPr>
            <a:xfrm>
              <a:off x="11760200" y="7200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23</xdr:row>
          <xdr:rowOff>63500</xdr:rowOff>
        </xdr:from>
        <xdr:to>
          <xdr:col>10</xdr:col>
          <xdr:colOff>977900</xdr:colOff>
          <xdr:row>24</xdr:row>
          <xdr:rowOff>63500</xdr:rowOff>
        </xdr:to>
        <xdr:sp>
          <xdr:nvSpPr>
            <xdr:cNvPr id="59404" name="Check Box 37" hidden="1">
              <a:extLst>
                <a:ext uri="{63B3BB69-23CF-44E3-9099-C40C66FF867C}">
                  <a14:compatExt spid="_x0000_s59404"/>
                </a:ext>
              </a:extLst>
            </xdr:cNvPr>
            <xdr:cNvSpPr/>
          </xdr:nvSpPr>
          <xdr:spPr>
            <a:xfrm>
              <a:off x="11760200" y="76454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24</xdr:row>
          <xdr:rowOff>25400</xdr:rowOff>
        </xdr:from>
        <xdr:to>
          <xdr:col>10</xdr:col>
          <xdr:colOff>977900</xdr:colOff>
          <xdr:row>25</xdr:row>
          <xdr:rowOff>25400</xdr:rowOff>
        </xdr:to>
        <xdr:sp>
          <xdr:nvSpPr>
            <xdr:cNvPr id="59405" name="Check Box 38" hidden="1">
              <a:extLst>
                <a:ext uri="{63B3BB69-23CF-44E3-9099-C40C66FF867C}">
                  <a14:compatExt spid="_x0000_s59405"/>
                </a:ext>
              </a:extLst>
            </xdr:cNvPr>
            <xdr:cNvSpPr/>
          </xdr:nvSpPr>
          <xdr:spPr>
            <a:xfrm>
              <a:off x="11760200" y="79883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13</xdr:row>
          <xdr:rowOff>63500</xdr:rowOff>
        </xdr:from>
        <xdr:to>
          <xdr:col>10</xdr:col>
          <xdr:colOff>977900</xdr:colOff>
          <xdr:row>14</xdr:row>
          <xdr:rowOff>63500</xdr:rowOff>
        </xdr:to>
        <xdr:sp>
          <xdr:nvSpPr>
            <xdr:cNvPr id="59406" name="Check Box 39" hidden="1">
              <a:extLst>
                <a:ext uri="{63B3BB69-23CF-44E3-9099-C40C66FF867C}">
                  <a14:compatExt spid="_x0000_s59406"/>
                </a:ext>
              </a:extLst>
            </xdr:cNvPr>
            <xdr:cNvSpPr/>
          </xdr:nvSpPr>
          <xdr:spPr>
            <a:xfrm>
              <a:off x="11760200" y="38258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14</xdr:row>
          <xdr:rowOff>25400</xdr:rowOff>
        </xdr:from>
        <xdr:to>
          <xdr:col>10</xdr:col>
          <xdr:colOff>977900</xdr:colOff>
          <xdr:row>15</xdr:row>
          <xdr:rowOff>25400</xdr:rowOff>
        </xdr:to>
        <xdr:sp>
          <xdr:nvSpPr>
            <xdr:cNvPr id="59407" name="Check Box 40" hidden="1">
              <a:extLst>
                <a:ext uri="{63B3BB69-23CF-44E3-9099-C40C66FF867C}">
                  <a14:compatExt spid="_x0000_s59407"/>
                </a:ext>
              </a:extLst>
            </xdr:cNvPr>
            <xdr:cNvSpPr/>
          </xdr:nvSpPr>
          <xdr:spPr>
            <a:xfrm>
              <a:off x="11760200" y="41687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11</xdr:row>
          <xdr:rowOff>50800</xdr:rowOff>
        </xdr:from>
        <xdr:to>
          <xdr:col>10</xdr:col>
          <xdr:colOff>977900</xdr:colOff>
          <xdr:row>12</xdr:row>
          <xdr:rowOff>50800</xdr:rowOff>
        </xdr:to>
        <xdr:sp>
          <xdr:nvSpPr>
            <xdr:cNvPr id="59408" name="Check Box 41" hidden="1">
              <a:extLst>
                <a:ext uri="{63B3BB69-23CF-44E3-9099-C40C66FF867C}">
                  <a14:compatExt spid="_x0000_s59408"/>
                </a:ext>
              </a:extLst>
            </xdr:cNvPr>
            <xdr:cNvSpPr/>
          </xdr:nvSpPr>
          <xdr:spPr>
            <a:xfrm>
              <a:off x="11760200" y="30511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25</xdr:row>
          <xdr:rowOff>355600</xdr:rowOff>
        </xdr:from>
        <xdr:to>
          <xdr:col>13</xdr:col>
          <xdr:colOff>0</xdr:colOff>
          <xdr:row>26</xdr:row>
          <xdr:rowOff>355600</xdr:rowOff>
        </xdr:to>
        <xdr:sp>
          <xdr:nvSpPr>
            <xdr:cNvPr id="59409" name="Check Box 42" hidden="1">
              <a:extLst>
                <a:ext uri="{63B3BB69-23CF-44E3-9099-C40C66FF867C}">
                  <a14:compatExt spid="_x0000_s59409"/>
                </a:ext>
              </a:extLst>
            </xdr:cNvPr>
            <xdr:cNvSpPr/>
          </xdr:nvSpPr>
          <xdr:spPr>
            <a:xfrm>
              <a:off x="11658600" y="8699500"/>
              <a:ext cx="977900" cy="390525"/>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27</xdr:row>
          <xdr:rowOff>254000</xdr:rowOff>
        </xdr:from>
        <xdr:to>
          <xdr:col>13</xdr:col>
          <xdr:colOff>0</xdr:colOff>
          <xdr:row>28</xdr:row>
          <xdr:rowOff>254000</xdr:rowOff>
        </xdr:to>
        <xdr:sp>
          <xdr:nvSpPr>
            <xdr:cNvPr id="59410" name="Check Box 43" hidden="1">
              <a:extLst>
                <a:ext uri="{63B3BB69-23CF-44E3-9099-C40C66FF867C}">
                  <a14:compatExt spid="_x0000_s59410"/>
                </a:ext>
              </a:extLst>
            </xdr:cNvPr>
            <xdr:cNvSpPr/>
          </xdr:nvSpPr>
          <xdr:spPr>
            <a:xfrm>
              <a:off x="11658600" y="9369425"/>
              <a:ext cx="9779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9</xdr:row>
          <xdr:rowOff>508000</xdr:rowOff>
        </xdr:from>
        <xdr:to>
          <xdr:col>1</xdr:col>
          <xdr:colOff>927100</xdr:colOff>
          <xdr:row>11</xdr:row>
          <xdr:rowOff>0</xdr:rowOff>
        </xdr:to>
        <xdr:sp>
          <xdr:nvSpPr>
            <xdr:cNvPr id="59411" name="Check Box 1" hidden="1">
              <a:extLst>
                <a:ext uri="{63B3BB69-23CF-44E3-9099-C40C66FF867C}">
                  <a14:compatExt spid="_x0000_s59411"/>
                </a:ext>
              </a:extLst>
            </xdr:cNvPr>
            <xdr:cNvSpPr/>
          </xdr:nvSpPr>
          <xdr:spPr>
            <a:xfrm>
              <a:off x="1968500" y="2619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11</xdr:row>
          <xdr:rowOff>482600</xdr:rowOff>
        </xdr:from>
        <xdr:to>
          <xdr:col>1</xdr:col>
          <xdr:colOff>927100</xdr:colOff>
          <xdr:row>13</xdr:row>
          <xdr:rowOff>0</xdr:rowOff>
        </xdr:to>
        <xdr:sp>
          <xdr:nvSpPr>
            <xdr:cNvPr id="59412" name="Check Box 20" hidden="1">
              <a:extLst>
                <a:ext uri="{63B3BB69-23CF-44E3-9099-C40C66FF867C}">
                  <a14:compatExt spid="_x0000_s59412"/>
                </a:ext>
              </a:extLst>
            </xdr:cNvPr>
            <xdr:cNvSpPr/>
          </xdr:nvSpPr>
          <xdr:spPr>
            <a:xfrm>
              <a:off x="1968500" y="3381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13</xdr:row>
          <xdr:rowOff>482600</xdr:rowOff>
        </xdr:from>
        <xdr:to>
          <xdr:col>1</xdr:col>
          <xdr:colOff>927100</xdr:colOff>
          <xdr:row>15</xdr:row>
          <xdr:rowOff>0</xdr:rowOff>
        </xdr:to>
        <xdr:sp>
          <xdr:nvSpPr>
            <xdr:cNvPr id="59413" name="Check Box 21" hidden="1">
              <a:extLst>
                <a:ext uri="{63B3BB69-23CF-44E3-9099-C40C66FF867C}">
                  <a14:compatExt spid="_x0000_s59413"/>
                </a:ext>
              </a:extLst>
            </xdr:cNvPr>
            <xdr:cNvSpPr/>
          </xdr:nvSpPr>
          <xdr:spPr>
            <a:xfrm>
              <a:off x="1968500" y="4143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15</xdr:row>
          <xdr:rowOff>469900</xdr:rowOff>
        </xdr:from>
        <xdr:to>
          <xdr:col>1</xdr:col>
          <xdr:colOff>927100</xdr:colOff>
          <xdr:row>17</xdr:row>
          <xdr:rowOff>0</xdr:rowOff>
        </xdr:to>
        <xdr:sp>
          <xdr:nvSpPr>
            <xdr:cNvPr id="59414" name="Check Box 22" hidden="1">
              <a:extLst>
                <a:ext uri="{63B3BB69-23CF-44E3-9099-C40C66FF867C}">
                  <a14:compatExt spid="_x0000_s59414"/>
                </a:ext>
              </a:extLst>
            </xdr:cNvPr>
            <xdr:cNvSpPr/>
          </xdr:nvSpPr>
          <xdr:spPr>
            <a:xfrm>
              <a:off x="1968500" y="4914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18</xdr:row>
          <xdr:rowOff>12700</xdr:rowOff>
        </xdr:from>
        <xdr:to>
          <xdr:col>1</xdr:col>
          <xdr:colOff>927100</xdr:colOff>
          <xdr:row>19</xdr:row>
          <xdr:rowOff>12700</xdr:rowOff>
        </xdr:to>
        <xdr:sp>
          <xdr:nvSpPr>
            <xdr:cNvPr id="59415" name="Check Box 23" hidden="1">
              <a:extLst>
                <a:ext uri="{63B3BB69-23CF-44E3-9099-C40C66FF867C}">
                  <a14:compatExt spid="_x0000_s59415"/>
                </a:ext>
              </a:extLst>
            </xdr:cNvPr>
            <xdr:cNvSpPr/>
          </xdr:nvSpPr>
          <xdr:spPr>
            <a:xfrm>
              <a:off x="1968500" y="56896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19</xdr:row>
          <xdr:rowOff>482600</xdr:rowOff>
        </xdr:from>
        <xdr:to>
          <xdr:col>1</xdr:col>
          <xdr:colOff>927100</xdr:colOff>
          <xdr:row>21</xdr:row>
          <xdr:rowOff>0</xdr:rowOff>
        </xdr:to>
        <xdr:sp>
          <xdr:nvSpPr>
            <xdr:cNvPr id="59416" name="Check Box 24" hidden="1">
              <a:extLst>
                <a:ext uri="{63B3BB69-23CF-44E3-9099-C40C66FF867C}">
                  <a14:compatExt spid="_x0000_s59416"/>
                </a:ext>
              </a:extLst>
            </xdr:cNvPr>
            <xdr:cNvSpPr/>
          </xdr:nvSpPr>
          <xdr:spPr>
            <a:xfrm>
              <a:off x="1968500" y="6438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21</xdr:row>
          <xdr:rowOff>469900</xdr:rowOff>
        </xdr:from>
        <xdr:to>
          <xdr:col>1</xdr:col>
          <xdr:colOff>927100</xdr:colOff>
          <xdr:row>23</xdr:row>
          <xdr:rowOff>0</xdr:rowOff>
        </xdr:to>
        <xdr:sp>
          <xdr:nvSpPr>
            <xdr:cNvPr id="59417" name="Check Box 25" hidden="1">
              <a:extLst>
                <a:ext uri="{63B3BB69-23CF-44E3-9099-C40C66FF867C}">
                  <a14:compatExt spid="_x0000_s59417"/>
                </a:ext>
              </a:extLst>
            </xdr:cNvPr>
            <xdr:cNvSpPr/>
          </xdr:nvSpPr>
          <xdr:spPr>
            <a:xfrm>
              <a:off x="1968500" y="7200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23</xdr:row>
          <xdr:rowOff>469900</xdr:rowOff>
        </xdr:from>
        <xdr:to>
          <xdr:col>1</xdr:col>
          <xdr:colOff>927100</xdr:colOff>
          <xdr:row>25</xdr:row>
          <xdr:rowOff>0</xdr:rowOff>
        </xdr:to>
        <xdr:sp>
          <xdr:nvSpPr>
            <xdr:cNvPr id="59418" name="Check Box 26" hidden="1">
              <a:extLst>
                <a:ext uri="{63B3BB69-23CF-44E3-9099-C40C66FF867C}">
                  <a14:compatExt spid="_x0000_s59418"/>
                </a:ext>
              </a:extLst>
            </xdr:cNvPr>
            <xdr:cNvSpPr/>
          </xdr:nvSpPr>
          <xdr:spPr>
            <a:xfrm>
              <a:off x="1968500" y="7962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2</xdr:col>
      <xdr:colOff>378944</xdr:colOff>
      <xdr:row>6</xdr:row>
      <xdr:rowOff>38100</xdr:rowOff>
    </xdr:from>
    <xdr:to>
      <xdr:col>2</xdr:col>
      <xdr:colOff>644298</xdr:colOff>
      <xdr:row>6</xdr:row>
      <xdr:rowOff>190500</xdr:rowOff>
    </xdr:to>
    <xdr:sp>
      <xdr:nvSpPr>
        <xdr:cNvPr id="2" name="テキスト ボックス 1"/>
        <xdr:cNvSpPr txBox="1"/>
      </xdr:nvSpPr>
      <xdr:spPr>
        <a:xfrm>
          <a:off x="3362960" y="1466850"/>
          <a:ext cx="265430" cy="15240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10</xdr:col>
          <xdr:colOff>101600</xdr:colOff>
          <xdr:row>9</xdr:row>
          <xdr:rowOff>25400</xdr:rowOff>
        </xdr:from>
        <xdr:to>
          <xdr:col>11</xdr:col>
          <xdr:colOff>0</xdr:colOff>
          <xdr:row>10</xdr:row>
          <xdr:rowOff>25400</xdr:rowOff>
        </xdr:to>
        <xdr:sp>
          <xdr:nvSpPr>
            <xdr:cNvPr id="52248" name="Check Box 24" hidden="1">
              <a:extLst>
                <a:ext uri="{63B3BB69-23CF-44E3-9099-C40C66FF867C}">
                  <a14:compatExt spid="_x0000_s52248"/>
                </a:ext>
              </a:extLst>
            </xdr:cNvPr>
            <xdr:cNvSpPr/>
          </xdr:nvSpPr>
          <xdr:spPr>
            <a:xfrm>
              <a:off x="11760200" y="22637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9</xdr:row>
          <xdr:rowOff>469900</xdr:rowOff>
        </xdr:from>
        <xdr:to>
          <xdr:col>11</xdr:col>
          <xdr:colOff>0</xdr:colOff>
          <xdr:row>11</xdr:row>
          <xdr:rowOff>0</xdr:rowOff>
        </xdr:to>
        <xdr:sp>
          <xdr:nvSpPr>
            <xdr:cNvPr id="52249" name="Check Box 25" hidden="1">
              <a:extLst>
                <a:ext uri="{63B3BB69-23CF-44E3-9099-C40C66FF867C}">
                  <a14:compatExt spid="_x0000_s52249"/>
                </a:ext>
              </a:extLst>
            </xdr:cNvPr>
            <xdr:cNvSpPr/>
          </xdr:nvSpPr>
          <xdr:spPr>
            <a:xfrm>
              <a:off x="11760200" y="2619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11</xdr:row>
          <xdr:rowOff>469900</xdr:rowOff>
        </xdr:from>
        <xdr:to>
          <xdr:col>11</xdr:col>
          <xdr:colOff>0</xdr:colOff>
          <xdr:row>13</xdr:row>
          <xdr:rowOff>0</xdr:rowOff>
        </xdr:to>
        <xdr:sp>
          <xdr:nvSpPr>
            <xdr:cNvPr id="52251" name="Check Box 27" hidden="1">
              <a:extLst>
                <a:ext uri="{63B3BB69-23CF-44E3-9099-C40C66FF867C}">
                  <a14:compatExt spid="_x0000_s52251"/>
                </a:ext>
              </a:extLst>
            </xdr:cNvPr>
            <xdr:cNvSpPr/>
          </xdr:nvSpPr>
          <xdr:spPr>
            <a:xfrm>
              <a:off x="11760200" y="3381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15</xdr:row>
          <xdr:rowOff>25400</xdr:rowOff>
        </xdr:from>
        <xdr:to>
          <xdr:col>10</xdr:col>
          <xdr:colOff>977900</xdr:colOff>
          <xdr:row>16</xdr:row>
          <xdr:rowOff>25400</xdr:rowOff>
        </xdr:to>
        <xdr:sp>
          <xdr:nvSpPr>
            <xdr:cNvPr id="52252" name="Check Box 28" hidden="1">
              <a:extLst>
                <a:ext uri="{63B3BB69-23CF-44E3-9099-C40C66FF867C}">
                  <a14:compatExt spid="_x0000_s52252"/>
                </a:ext>
              </a:extLst>
            </xdr:cNvPr>
            <xdr:cNvSpPr/>
          </xdr:nvSpPr>
          <xdr:spPr>
            <a:xfrm>
              <a:off x="11760200" y="4549775"/>
              <a:ext cx="876300" cy="390525"/>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15</xdr:row>
          <xdr:rowOff>508000</xdr:rowOff>
        </xdr:from>
        <xdr:to>
          <xdr:col>10</xdr:col>
          <xdr:colOff>977900</xdr:colOff>
          <xdr:row>16</xdr:row>
          <xdr:rowOff>508000</xdr:rowOff>
        </xdr:to>
        <xdr:sp>
          <xdr:nvSpPr>
            <xdr:cNvPr id="52253" name="Check Box 29" hidden="1">
              <a:extLst>
                <a:ext uri="{63B3BB69-23CF-44E3-9099-C40C66FF867C}">
                  <a14:compatExt spid="_x0000_s52253"/>
                </a:ext>
              </a:extLst>
            </xdr:cNvPr>
            <xdr:cNvSpPr/>
          </xdr:nvSpPr>
          <xdr:spPr>
            <a:xfrm>
              <a:off x="11760200" y="4914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17</xdr:row>
          <xdr:rowOff>25400</xdr:rowOff>
        </xdr:from>
        <xdr:to>
          <xdr:col>10</xdr:col>
          <xdr:colOff>977900</xdr:colOff>
          <xdr:row>18</xdr:row>
          <xdr:rowOff>50800</xdr:rowOff>
        </xdr:to>
        <xdr:sp>
          <xdr:nvSpPr>
            <xdr:cNvPr id="52256" name="Check Box 32" hidden="1">
              <a:extLst>
                <a:ext uri="{63B3BB69-23CF-44E3-9099-C40C66FF867C}">
                  <a14:compatExt spid="_x0000_s52256"/>
                </a:ext>
              </a:extLst>
            </xdr:cNvPr>
            <xdr:cNvSpPr/>
          </xdr:nvSpPr>
          <xdr:spPr>
            <a:xfrm>
              <a:off x="11760200" y="5321300"/>
              <a:ext cx="876300" cy="4064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18</xdr:row>
          <xdr:rowOff>25400</xdr:rowOff>
        </xdr:from>
        <xdr:to>
          <xdr:col>10</xdr:col>
          <xdr:colOff>977900</xdr:colOff>
          <xdr:row>19</xdr:row>
          <xdr:rowOff>25400</xdr:rowOff>
        </xdr:to>
        <xdr:sp>
          <xdr:nvSpPr>
            <xdr:cNvPr id="52257" name="Check Box 33" hidden="1">
              <a:extLst>
                <a:ext uri="{63B3BB69-23CF-44E3-9099-C40C66FF867C}">
                  <a14:compatExt spid="_x0000_s52257"/>
                </a:ext>
              </a:extLst>
            </xdr:cNvPr>
            <xdr:cNvSpPr/>
          </xdr:nvSpPr>
          <xdr:spPr>
            <a:xfrm>
              <a:off x="11760200" y="57023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19</xdr:row>
          <xdr:rowOff>0</xdr:rowOff>
        </xdr:from>
        <xdr:to>
          <xdr:col>10</xdr:col>
          <xdr:colOff>977900</xdr:colOff>
          <xdr:row>20</xdr:row>
          <xdr:rowOff>0</xdr:rowOff>
        </xdr:to>
        <xdr:sp>
          <xdr:nvSpPr>
            <xdr:cNvPr id="52258" name="Check Box 34" hidden="1">
              <a:extLst>
                <a:ext uri="{63B3BB69-23CF-44E3-9099-C40C66FF867C}">
                  <a14:compatExt spid="_x0000_s52258"/>
                </a:ext>
              </a:extLst>
            </xdr:cNvPr>
            <xdr:cNvSpPr/>
          </xdr:nvSpPr>
          <xdr:spPr>
            <a:xfrm>
              <a:off x="11760200" y="6057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19</xdr:row>
          <xdr:rowOff>469900</xdr:rowOff>
        </xdr:from>
        <xdr:to>
          <xdr:col>10</xdr:col>
          <xdr:colOff>977900</xdr:colOff>
          <xdr:row>20</xdr:row>
          <xdr:rowOff>469900</xdr:rowOff>
        </xdr:to>
        <xdr:sp>
          <xdr:nvSpPr>
            <xdr:cNvPr id="52259" name="Check Box 35" hidden="1">
              <a:extLst>
                <a:ext uri="{63B3BB69-23CF-44E3-9099-C40C66FF867C}">
                  <a14:compatExt spid="_x0000_s52259"/>
                </a:ext>
              </a:extLst>
            </xdr:cNvPr>
            <xdr:cNvSpPr/>
          </xdr:nvSpPr>
          <xdr:spPr>
            <a:xfrm>
              <a:off x="11760200" y="6438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20</xdr:row>
          <xdr:rowOff>469900</xdr:rowOff>
        </xdr:from>
        <xdr:to>
          <xdr:col>10</xdr:col>
          <xdr:colOff>977900</xdr:colOff>
          <xdr:row>21</xdr:row>
          <xdr:rowOff>469900</xdr:rowOff>
        </xdr:to>
        <xdr:sp>
          <xdr:nvSpPr>
            <xdr:cNvPr id="52260" name="Check Box 36" hidden="1">
              <a:extLst>
                <a:ext uri="{63B3BB69-23CF-44E3-9099-C40C66FF867C}">
                  <a14:compatExt spid="_x0000_s52260"/>
                </a:ext>
              </a:extLst>
            </xdr:cNvPr>
            <xdr:cNvSpPr/>
          </xdr:nvSpPr>
          <xdr:spPr>
            <a:xfrm>
              <a:off x="11760200" y="6819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21</xdr:row>
          <xdr:rowOff>431800</xdr:rowOff>
        </xdr:from>
        <xdr:to>
          <xdr:col>10</xdr:col>
          <xdr:colOff>977900</xdr:colOff>
          <xdr:row>22</xdr:row>
          <xdr:rowOff>431800</xdr:rowOff>
        </xdr:to>
        <xdr:sp>
          <xdr:nvSpPr>
            <xdr:cNvPr id="52261" name="Check Box 37" hidden="1">
              <a:extLst>
                <a:ext uri="{63B3BB69-23CF-44E3-9099-C40C66FF867C}">
                  <a14:compatExt spid="_x0000_s52261"/>
                </a:ext>
              </a:extLst>
            </xdr:cNvPr>
            <xdr:cNvSpPr/>
          </xdr:nvSpPr>
          <xdr:spPr>
            <a:xfrm>
              <a:off x="11760200" y="7200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23</xdr:row>
          <xdr:rowOff>63500</xdr:rowOff>
        </xdr:from>
        <xdr:to>
          <xdr:col>10</xdr:col>
          <xdr:colOff>977900</xdr:colOff>
          <xdr:row>24</xdr:row>
          <xdr:rowOff>63500</xdr:rowOff>
        </xdr:to>
        <xdr:sp>
          <xdr:nvSpPr>
            <xdr:cNvPr id="52262" name="Check Box 38" hidden="1">
              <a:extLst>
                <a:ext uri="{63B3BB69-23CF-44E3-9099-C40C66FF867C}">
                  <a14:compatExt spid="_x0000_s52262"/>
                </a:ext>
              </a:extLst>
            </xdr:cNvPr>
            <xdr:cNvSpPr/>
          </xdr:nvSpPr>
          <xdr:spPr>
            <a:xfrm>
              <a:off x="11760200" y="76454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24</xdr:row>
          <xdr:rowOff>25400</xdr:rowOff>
        </xdr:from>
        <xdr:to>
          <xdr:col>10</xdr:col>
          <xdr:colOff>977900</xdr:colOff>
          <xdr:row>25</xdr:row>
          <xdr:rowOff>25400</xdr:rowOff>
        </xdr:to>
        <xdr:sp>
          <xdr:nvSpPr>
            <xdr:cNvPr id="52263" name="Check Box 39" hidden="1">
              <a:extLst>
                <a:ext uri="{63B3BB69-23CF-44E3-9099-C40C66FF867C}">
                  <a14:compatExt spid="_x0000_s52263"/>
                </a:ext>
              </a:extLst>
            </xdr:cNvPr>
            <xdr:cNvSpPr/>
          </xdr:nvSpPr>
          <xdr:spPr>
            <a:xfrm>
              <a:off x="11760200" y="79883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13</xdr:row>
          <xdr:rowOff>63500</xdr:rowOff>
        </xdr:from>
        <xdr:to>
          <xdr:col>10</xdr:col>
          <xdr:colOff>977900</xdr:colOff>
          <xdr:row>14</xdr:row>
          <xdr:rowOff>63500</xdr:rowOff>
        </xdr:to>
        <xdr:sp>
          <xdr:nvSpPr>
            <xdr:cNvPr id="52264" name="Check Box 40" hidden="1">
              <a:extLst>
                <a:ext uri="{63B3BB69-23CF-44E3-9099-C40C66FF867C}">
                  <a14:compatExt spid="_x0000_s52264"/>
                </a:ext>
              </a:extLst>
            </xdr:cNvPr>
            <xdr:cNvSpPr/>
          </xdr:nvSpPr>
          <xdr:spPr>
            <a:xfrm>
              <a:off x="11760200" y="38258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14</xdr:row>
          <xdr:rowOff>25400</xdr:rowOff>
        </xdr:from>
        <xdr:to>
          <xdr:col>10</xdr:col>
          <xdr:colOff>977900</xdr:colOff>
          <xdr:row>15</xdr:row>
          <xdr:rowOff>25400</xdr:rowOff>
        </xdr:to>
        <xdr:sp>
          <xdr:nvSpPr>
            <xdr:cNvPr id="52265" name="Check Box 41" hidden="1">
              <a:extLst>
                <a:ext uri="{63B3BB69-23CF-44E3-9099-C40C66FF867C}">
                  <a14:compatExt spid="_x0000_s52265"/>
                </a:ext>
              </a:extLst>
            </xdr:cNvPr>
            <xdr:cNvSpPr/>
          </xdr:nvSpPr>
          <xdr:spPr>
            <a:xfrm>
              <a:off x="11760200" y="41687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11</xdr:row>
          <xdr:rowOff>50800</xdr:rowOff>
        </xdr:from>
        <xdr:to>
          <xdr:col>10</xdr:col>
          <xdr:colOff>977900</xdr:colOff>
          <xdr:row>12</xdr:row>
          <xdr:rowOff>50800</xdr:rowOff>
        </xdr:to>
        <xdr:sp>
          <xdr:nvSpPr>
            <xdr:cNvPr id="52266" name="Check Box 42" hidden="1">
              <a:extLst>
                <a:ext uri="{63B3BB69-23CF-44E3-9099-C40C66FF867C}">
                  <a14:compatExt spid="_x0000_s52266"/>
                </a:ext>
              </a:extLst>
            </xdr:cNvPr>
            <xdr:cNvSpPr/>
          </xdr:nvSpPr>
          <xdr:spPr>
            <a:xfrm>
              <a:off x="11760200" y="30511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25</xdr:row>
          <xdr:rowOff>355600</xdr:rowOff>
        </xdr:from>
        <xdr:to>
          <xdr:col>11</xdr:col>
          <xdr:colOff>0</xdr:colOff>
          <xdr:row>26</xdr:row>
          <xdr:rowOff>355600</xdr:rowOff>
        </xdr:to>
        <xdr:sp>
          <xdr:nvSpPr>
            <xdr:cNvPr id="52267" name="Check Box 43" hidden="1">
              <a:extLst>
                <a:ext uri="{63B3BB69-23CF-44E3-9099-C40C66FF867C}">
                  <a14:compatExt spid="_x0000_s52267"/>
                </a:ext>
              </a:extLst>
            </xdr:cNvPr>
            <xdr:cNvSpPr/>
          </xdr:nvSpPr>
          <xdr:spPr>
            <a:xfrm>
              <a:off x="11658600" y="8699500"/>
              <a:ext cx="977900" cy="390525"/>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27</xdr:row>
          <xdr:rowOff>254000</xdr:rowOff>
        </xdr:from>
        <xdr:to>
          <xdr:col>11</xdr:col>
          <xdr:colOff>0</xdr:colOff>
          <xdr:row>28</xdr:row>
          <xdr:rowOff>254000</xdr:rowOff>
        </xdr:to>
        <xdr:sp>
          <xdr:nvSpPr>
            <xdr:cNvPr id="52268" name="Check Box 44" hidden="1">
              <a:extLst>
                <a:ext uri="{63B3BB69-23CF-44E3-9099-C40C66FF867C}">
                  <a14:compatExt spid="_x0000_s52268"/>
                </a:ext>
              </a:extLst>
            </xdr:cNvPr>
            <xdr:cNvSpPr/>
          </xdr:nvSpPr>
          <xdr:spPr>
            <a:xfrm>
              <a:off x="11658600" y="9369425"/>
              <a:ext cx="9779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9</xdr:row>
          <xdr:rowOff>508000</xdr:rowOff>
        </xdr:from>
        <xdr:to>
          <xdr:col>1</xdr:col>
          <xdr:colOff>927100</xdr:colOff>
          <xdr:row>11</xdr:row>
          <xdr:rowOff>0</xdr:rowOff>
        </xdr:to>
        <xdr:sp>
          <xdr:nvSpPr>
            <xdr:cNvPr id="52277" name="Check Box 1" hidden="1">
              <a:extLst>
                <a:ext uri="{63B3BB69-23CF-44E3-9099-C40C66FF867C}">
                  <a14:compatExt spid="_x0000_s52277"/>
                </a:ext>
              </a:extLst>
            </xdr:cNvPr>
            <xdr:cNvSpPr/>
          </xdr:nvSpPr>
          <xdr:spPr>
            <a:xfrm>
              <a:off x="1968500" y="2619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11</xdr:row>
          <xdr:rowOff>482600</xdr:rowOff>
        </xdr:from>
        <xdr:to>
          <xdr:col>1</xdr:col>
          <xdr:colOff>927100</xdr:colOff>
          <xdr:row>13</xdr:row>
          <xdr:rowOff>0</xdr:rowOff>
        </xdr:to>
        <xdr:sp>
          <xdr:nvSpPr>
            <xdr:cNvPr id="52278" name="Check Box 54" hidden="1">
              <a:extLst>
                <a:ext uri="{63B3BB69-23CF-44E3-9099-C40C66FF867C}">
                  <a14:compatExt spid="_x0000_s52278"/>
                </a:ext>
              </a:extLst>
            </xdr:cNvPr>
            <xdr:cNvSpPr/>
          </xdr:nvSpPr>
          <xdr:spPr>
            <a:xfrm>
              <a:off x="1968500" y="3381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13</xdr:row>
          <xdr:rowOff>482600</xdr:rowOff>
        </xdr:from>
        <xdr:to>
          <xdr:col>1</xdr:col>
          <xdr:colOff>927100</xdr:colOff>
          <xdr:row>15</xdr:row>
          <xdr:rowOff>0</xdr:rowOff>
        </xdr:to>
        <xdr:sp>
          <xdr:nvSpPr>
            <xdr:cNvPr id="52279" name="Check Box 55" hidden="1">
              <a:extLst>
                <a:ext uri="{63B3BB69-23CF-44E3-9099-C40C66FF867C}">
                  <a14:compatExt spid="_x0000_s52279"/>
                </a:ext>
              </a:extLst>
            </xdr:cNvPr>
            <xdr:cNvSpPr/>
          </xdr:nvSpPr>
          <xdr:spPr>
            <a:xfrm>
              <a:off x="1968500" y="4143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15</xdr:row>
          <xdr:rowOff>469900</xdr:rowOff>
        </xdr:from>
        <xdr:to>
          <xdr:col>1</xdr:col>
          <xdr:colOff>927100</xdr:colOff>
          <xdr:row>17</xdr:row>
          <xdr:rowOff>0</xdr:rowOff>
        </xdr:to>
        <xdr:sp>
          <xdr:nvSpPr>
            <xdr:cNvPr id="52280" name="Check Box 56" hidden="1">
              <a:extLst>
                <a:ext uri="{63B3BB69-23CF-44E3-9099-C40C66FF867C}">
                  <a14:compatExt spid="_x0000_s52280"/>
                </a:ext>
              </a:extLst>
            </xdr:cNvPr>
            <xdr:cNvSpPr/>
          </xdr:nvSpPr>
          <xdr:spPr>
            <a:xfrm>
              <a:off x="1968500" y="4914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18</xdr:row>
          <xdr:rowOff>12700</xdr:rowOff>
        </xdr:from>
        <xdr:to>
          <xdr:col>1</xdr:col>
          <xdr:colOff>927100</xdr:colOff>
          <xdr:row>19</xdr:row>
          <xdr:rowOff>12700</xdr:rowOff>
        </xdr:to>
        <xdr:sp>
          <xdr:nvSpPr>
            <xdr:cNvPr id="52281" name="Check Box 57" hidden="1">
              <a:extLst>
                <a:ext uri="{63B3BB69-23CF-44E3-9099-C40C66FF867C}">
                  <a14:compatExt spid="_x0000_s52281"/>
                </a:ext>
              </a:extLst>
            </xdr:cNvPr>
            <xdr:cNvSpPr/>
          </xdr:nvSpPr>
          <xdr:spPr>
            <a:xfrm>
              <a:off x="1968500" y="56896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19</xdr:row>
          <xdr:rowOff>482600</xdr:rowOff>
        </xdr:from>
        <xdr:to>
          <xdr:col>1</xdr:col>
          <xdr:colOff>927100</xdr:colOff>
          <xdr:row>21</xdr:row>
          <xdr:rowOff>0</xdr:rowOff>
        </xdr:to>
        <xdr:sp>
          <xdr:nvSpPr>
            <xdr:cNvPr id="52282" name="Check Box 58" hidden="1">
              <a:extLst>
                <a:ext uri="{63B3BB69-23CF-44E3-9099-C40C66FF867C}">
                  <a14:compatExt spid="_x0000_s52282"/>
                </a:ext>
              </a:extLst>
            </xdr:cNvPr>
            <xdr:cNvSpPr/>
          </xdr:nvSpPr>
          <xdr:spPr>
            <a:xfrm>
              <a:off x="1968500" y="6438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21</xdr:row>
          <xdr:rowOff>469900</xdr:rowOff>
        </xdr:from>
        <xdr:to>
          <xdr:col>1</xdr:col>
          <xdr:colOff>927100</xdr:colOff>
          <xdr:row>23</xdr:row>
          <xdr:rowOff>0</xdr:rowOff>
        </xdr:to>
        <xdr:sp>
          <xdr:nvSpPr>
            <xdr:cNvPr id="52283" name="Check Box 59" hidden="1">
              <a:extLst>
                <a:ext uri="{63B3BB69-23CF-44E3-9099-C40C66FF867C}">
                  <a14:compatExt spid="_x0000_s52283"/>
                </a:ext>
              </a:extLst>
            </xdr:cNvPr>
            <xdr:cNvSpPr/>
          </xdr:nvSpPr>
          <xdr:spPr>
            <a:xfrm>
              <a:off x="1968500" y="7200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23</xdr:row>
          <xdr:rowOff>469900</xdr:rowOff>
        </xdr:from>
        <xdr:to>
          <xdr:col>1</xdr:col>
          <xdr:colOff>927100</xdr:colOff>
          <xdr:row>25</xdr:row>
          <xdr:rowOff>0</xdr:rowOff>
        </xdr:to>
        <xdr:sp>
          <xdr:nvSpPr>
            <xdr:cNvPr id="52284" name="Check Box 60" hidden="1">
              <a:extLst>
                <a:ext uri="{63B3BB69-23CF-44E3-9099-C40C66FF867C}">
                  <a14:compatExt spid="_x0000_s52284"/>
                </a:ext>
              </a:extLst>
            </xdr:cNvPr>
            <xdr:cNvSpPr/>
          </xdr:nvSpPr>
          <xdr:spPr>
            <a:xfrm>
              <a:off x="1968500" y="7962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2</xdr:col>
      <xdr:colOff>378944</xdr:colOff>
      <xdr:row>6</xdr:row>
      <xdr:rowOff>38100</xdr:rowOff>
    </xdr:from>
    <xdr:to>
      <xdr:col>2</xdr:col>
      <xdr:colOff>644298</xdr:colOff>
      <xdr:row>6</xdr:row>
      <xdr:rowOff>190500</xdr:rowOff>
    </xdr:to>
    <xdr:sp>
      <xdr:nvSpPr>
        <xdr:cNvPr id="2" name="テキスト ボックス 1"/>
        <xdr:cNvSpPr txBox="1"/>
      </xdr:nvSpPr>
      <xdr:spPr>
        <a:xfrm>
          <a:off x="3362960" y="1466850"/>
          <a:ext cx="265430" cy="15240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10</xdr:col>
          <xdr:colOff>101600</xdr:colOff>
          <xdr:row>9</xdr:row>
          <xdr:rowOff>25400</xdr:rowOff>
        </xdr:from>
        <xdr:to>
          <xdr:col>11</xdr:col>
          <xdr:colOff>0</xdr:colOff>
          <xdr:row>10</xdr:row>
          <xdr:rowOff>25400</xdr:rowOff>
        </xdr:to>
        <xdr:sp>
          <xdr:nvSpPr>
            <xdr:cNvPr id="53249" name="Check Box 1" hidden="1">
              <a:extLst>
                <a:ext uri="{63B3BB69-23CF-44E3-9099-C40C66FF867C}">
                  <a14:compatExt spid="_x0000_s53249"/>
                </a:ext>
              </a:extLst>
            </xdr:cNvPr>
            <xdr:cNvSpPr/>
          </xdr:nvSpPr>
          <xdr:spPr>
            <a:xfrm>
              <a:off x="11760200" y="22637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9</xdr:row>
          <xdr:rowOff>469900</xdr:rowOff>
        </xdr:from>
        <xdr:to>
          <xdr:col>11</xdr:col>
          <xdr:colOff>0</xdr:colOff>
          <xdr:row>11</xdr:row>
          <xdr:rowOff>0</xdr:rowOff>
        </xdr:to>
        <xdr:sp>
          <xdr:nvSpPr>
            <xdr:cNvPr id="53250" name="Check Box 2" hidden="1">
              <a:extLst>
                <a:ext uri="{63B3BB69-23CF-44E3-9099-C40C66FF867C}">
                  <a14:compatExt spid="_x0000_s53250"/>
                </a:ext>
              </a:extLst>
            </xdr:cNvPr>
            <xdr:cNvSpPr/>
          </xdr:nvSpPr>
          <xdr:spPr>
            <a:xfrm>
              <a:off x="11760200" y="2619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11</xdr:row>
          <xdr:rowOff>469900</xdr:rowOff>
        </xdr:from>
        <xdr:to>
          <xdr:col>11</xdr:col>
          <xdr:colOff>0</xdr:colOff>
          <xdr:row>13</xdr:row>
          <xdr:rowOff>0</xdr:rowOff>
        </xdr:to>
        <xdr:sp>
          <xdr:nvSpPr>
            <xdr:cNvPr id="53251" name="Check Box 3" hidden="1">
              <a:extLst>
                <a:ext uri="{63B3BB69-23CF-44E3-9099-C40C66FF867C}">
                  <a14:compatExt spid="_x0000_s53251"/>
                </a:ext>
              </a:extLst>
            </xdr:cNvPr>
            <xdr:cNvSpPr/>
          </xdr:nvSpPr>
          <xdr:spPr>
            <a:xfrm>
              <a:off x="11760200" y="3381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15</xdr:row>
          <xdr:rowOff>25400</xdr:rowOff>
        </xdr:from>
        <xdr:to>
          <xdr:col>10</xdr:col>
          <xdr:colOff>977900</xdr:colOff>
          <xdr:row>16</xdr:row>
          <xdr:rowOff>25400</xdr:rowOff>
        </xdr:to>
        <xdr:sp>
          <xdr:nvSpPr>
            <xdr:cNvPr id="53252" name="Check Box 4" hidden="1">
              <a:extLst>
                <a:ext uri="{63B3BB69-23CF-44E3-9099-C40C66FF867C}">
                  <a14:compatExt spid="_x0000_s53252"/>
                </a:ext>
              </a:extLst>
            </xdr:cNvPr>
            <xdr:cNvSpPr/>
          </xdr:nvSpPr>
          <xdr:spPr>
            <a:xfrm>
              <a:off x="11760200" y="4549775"/>
              <a:ext cx="876300" cy="390525"/>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15</xdr:row>
          <xdr:rowOff>508000</xdr:rowOff>
        </xdr:from>
        <xdr:to>
          <xdr:col>10</xdr:col>
          <xdr:colOff>977900</xdr:colOff>
          <xdr:row>16</xdr:row>
          <xdr:rowOff>508000</xdr:rowOff>
        </xdr:to>
        <xdr:sp>
          <xdr:nvSpPr>
            <xdr:cNvPr id="53253" name="Check Box 5" hidden="1">
              <a:extLst>
                <a:ext uri="{63B3BB69-23CF-44E3-9099-C40C66FF867C}">
                  <a14:compatExt spid="_x0000_s53253"/>
                </a:ext>
              </a:extLst>
            </xdr:cNvPr>
            <xdr:cNvSpPr/>
          </xdr:nvSpPr>
          <xdr:spPr>
            <a:xfrm>
              <a:off x="11760200" y="4914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17</xdr:row>
          <xdr:rowOff>25400</xdr:rowOff>
        </xdr:from>
        <xdr:to>
          <xdr:col>10</xdr:col>
          <xdr:colOff>977900</xdr:colOff>
          <xdr:row>18</xdr:row>
          <xdr:rowOff>50800</xdr:rowOff>
        </xdr:to>
        <xdr:sp>
          <xdr:nvSpPr>
            <xdr:cNvPr id="53254" name="Check Box 6" hidden="1">
              <a:extLst>
                <a:ext uri="{63B3BB69-23CF-44E3-9099-C40C66FF867C}">
                  <a14:compatExt spid="_x0000_s53254"/>
                </a:ext>
              </a:extLst>
            </xdr:cNvPr>
            <xdr:cNvSpPr/>
          </xdr:nvSpPr>
          <xdr:spPr>
            <a:xfrm>
              <a:off x="11760200" y="5321300"/>
              <a:ext cx="876300" cy="4064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18</xdr:row>
          <xdr:rowOff>25400</xdr:rowOff>
        </xdr:from>
        <xdr:to>
          <xdr:col>10</xdr:col>
          <xdr:colOff>977900</xdr:colOff>
          <xdr:row>19</xdr:row>
          <xdr:rowOff>25400</xdr:rowOff>
        </xdr:to>
        <xdr:sp>
          <xdr:nvSpPr>
            <xdr:cNvPr id="53255" name="Check Box 7" hidden="1">
              <a:extLst>
                <a:ext uri="{63B3BB69-23CF-44E3-9099-C40C66FF867C}">
                  <a14:compatExt spid="_x0000_s53255"/>
                </a:ext>
              </a:extLst>
            </xdr:cNvPr>
            <xdr:cNvSpPr/>
          </xdr:nvSpPr>
          <xdr:spPr>
            <a:xfrm>
              <a:off x="11760200" y="57023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19</xdr:row>
          <xdr:rowOff>0</xdr:rowOff>
        </xdr:from>
        <xdr:to>
          <xdr:col>10</xdr:col>
          <xdr:colOff>977900</xdr:colOff>
          <xdr:row>20</xdr:row>
          <xdr:rowOff>0</xdr:rowOff>
        </xdr:to>
        <xdr:sp>
          <xdr:nvSpPr>
            <xdr:cNvPr id="53256" name="Check Box 8" hidden="1">
              <a:extLst>
                <a:ext uri="{63B3BB69-23CF-44E3-9099-C40C66FF867C}">
                  <a14:compatExt spid="_x0000_s53256"/>
                </a:ext>
              </a:extLst>
            </xdr:cNvPr>
            <xdr:cNvSpPr/>
          </xdr:nvSpPr>
          <xdr:spPr>
            <a:xfrm>
              <a:off x="11760200" y="6057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19</xdr:row>
          <xdr:rowOff>469900</xdr:rowOff>
        </xdr:from>
        <xdr:to>
          <xdr:col>10</xdr:col>
          <xdr:colOff>977900</xdr:colOff>
          <xdr:row>20</xdr:row>
          <xdr:rowOff>469900</xdr:rowOff>
        </xdr:to>
        <xdr:sp>
          <xdr:nvSpPr>
            <xdr:cNvPr id="53257" name="Check Box 9" hidden="1">
              <a:extLst>
                <a:ext uri="{63B3BB69-23CF-44E3-9099-C40C66FF867C}">
                  <a14:compatExt spid="_x0000_s53257"/>
                </a:ext>
              </a:extLst>
            </xdr:cNvPr>
            <xdr:cNvSpPr/>
          </xdr:nvSpPr>
          <xdr:spPr>
            <a:xfrm>
              <a:off x="11760200" y="6438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20</xdr:row>
          <xdr:rowOff>469900</xdr:rowOff>
        </xdr:from>
        <xdr:to>
          <xdr:col>10</xdr:col>
          <xdr:colOff>977900</xdr:colOff>
          <xdr:row>21</xdr:row>
          <xdr:rowOff>469900</xdr:rowOff>
        </xdr:to>
        <xdr:sp>
          <xdr:nvSpPr>
            <xdr:cNvPr id="53258" name="Check Box 10" hidden="1">
              <a:extLst>
                <a:ext uri="{63B3BB69-23CF-44E3-9099-C40C66FF867C}">
                  <a14:compatExt spid="_x0000_s53258"/>
                </a:ext>
              </a:extLst>
            </xdr:cNvPr>
            <xdr:cNvSpPr/>
          </xdr:nvSpPr>
          <xdr:spPr>
            <a:xfrm>
              <a:off x="11760200" y="6819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21</xdr:row>
          <xdr:rowOff>431800</xdr:rowOff>
        </xdr:from>
        <xdr:to>
          <xdr:col>10</xdr:col>
          <xdr:colOff>977900</xdr:colOff>
          <xdr:row>22</xdr:row>
          <xdr:rowOff>431800</xdr:rowOff>
        </xdr:to>
        <xdr:sp>
          <xdr:nvSpPr>
            <xdr:cNvPr id="53259" name="Check Box 11" hidden="1">
              <a:extLst>
                <a:ext uri="{63B3BB69-23CF-44E3-9099-C40C66FF867C}">
                  <a14:compatExt spid="_x0000_s53259"/>
                </a:ext>
              </a:extLst>
            </xdr:cNvPr>
            <xdr:cNvSpPr/>
          </xdr:nvSpPr>
          <xdr:spPr>
            <a:xfrm>
              <a:off x="11760200" y="7200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23</xdr:row>
          <xdr:rowOff>63500</xdr:rowOff>
        </xdr:from>
        <xdr:to>
          <xdr:col>10</xdr:col>
          <xdr:colOff>977900</xdr:colOff>
          <xdr:row>24</xdr:row>
          <xdr:rowOff>63500</xdr:rowOff>
        </xdr:to>
        <xdr:sp>
          <xdr:nvSpPr>
            <xdr:cNvPr id="53260" name="Check Box 12" hidden="1">
              <a:extLst>
                <a:ext uri="{63B3BB69-23CF-44E3-9099-C40C66FF867C}">
                  <a14:compatExt spid="_x0000_s53260"/>
                </a:ext>
              </a:extLst>
            </xdr:cNvPr>
            <xdr:cNvSpPr/>
          </xdr:nvSpPr>
          <xdr:spPr>
            <a:xfrm>
              <a:off x="11760200" y="76454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24</xdr:row>
          <xdr:rowOff>25400</xdr:rowOff>
        </xdr:from>
        <xdr:to>
          <xdr:col>10</xdr:col>
          <xdr:colOff>977900</xdr:colOff>
          <xdr:row>25</xdr:row>
          <xdr:rowOff>25400</xdr:rowOff>
        </xdr:to>
        <xdr:sp>
          <xdr:nvSpPr>
            <xdr:cNvPr id="53261" name="Check Box 13" hidden="1">
              <a:extLst>
                <a:ext uri="{63B3BB69-23CF-44E3-9099-C40C66FF867C}">
                  <a14:compatExt spid="_x0000_s53261"/>
                </a:ext>
              </a:extLst>
            </xdr:cNvPr>
            <xdr:cNvSpPr/>
          </xdr:nvSpPr>
          <xdr:spPr>
            <a:xfrm>
              <a:off x="11760200" y="79883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13</xdr:row>
          <xdr:rowOff>63500</xdr:rowOff>
        </xdr:from>
        <xdr:to>
          <xdr:col>10</xdr:col>
          <xdr:colOff>977900</xdr:colOff>
          <xdr:row>14</xdr:row>
          <xdr:rowOff>63500</xdr:rowOff>
        </xdr:to>
        <xdr:sp>
          <xdr:nvSpPr>
            <xdr:cNvPr id="53262" name="Check Box 14" hidden="1">
              <a:extLst>
                <a:ext uri="{63B3BB69-23CF-44E3-9099-C40C66FF867C}">
                  <a14:compatExt spid="_x0000_s53262"/>
                </a:ext>
              </a:extLst>
            </xdr:cNvPr>
            <xdr:cNvSpPr/>
          </xdr:nvSpPr>
          <xdr:spPr>
            <a:xfrm>
              <a:off x="11760200" y="38258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14</xdr:row>
          <xdr:rowOff>25400</xdr:rowOff>
        </xdr:from>
        <xdr:to>
          <xdr:col>10</xdr:col>
          <xdr:colOff>977900</xdr:colOff>
          <xdr:row>15</xdr:row>
          <xdr:rowOff>25400</xdr:rowOff>
        </xdr:to>
        <xdr:sp>
          <xdr:nvSpPr>
            <xdr:cNvPr id="53263" name="Check Box 15" hidden="1">
              <a:extLst>
                <a:ext uri="{63B3BB69-23CF-44E3-9099-C40C66FF867C}">
                  <a14:compatExt spid="_x0000_s53263"/>
                </a:ext>
              </a:extLst>
            </xdr:cNvPr>
            <xdr:cNvSpPr/>
          </xdr:nvSpPr>
          <xdr:spPr>
            <a:xfrm>
              <a:off x="11760200" y="41687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11</xdr:row>
          <xdr:rowOff>50800</xdr:rowOff>
        </xdr:from>
        <xdr:to>
          <xdr:col>10</xdr:col>
          <xdr:colOff>977900</xdr:colOff>
          <xdr:row>12</xdr:row>
          <xdr:rowOff>50800</xdr:rowOff>
        </xdr:to>
        <xdr:sp>
          <xdr:nvSpPr>
            <xdr:cNvPr id="53264" name="Check Box 16" hidden="1">
              <a:extLst>
                <a:ext uri="{63B3BB69-23CF-44E3-9099-C40C66FF867C}">
                  <a14:compatExt spid="_x0000_s53264"/>
                </a:ext>
              </a:extLst>
            </xdr:cNvPr>
            <xdr:cNvSpPr/>
          </xdr:nvSpPr>
          <xdr:spPr>
            <a:xfrm>
              <a:off x="11760200" y="30511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25</xdr:row>
          <xdr:rowOff>355600</xdr:rowOff>
        </xdr:from>
        <xdr:to>
          <xdr:col>11</xdr:col>
          <xdr:colOff>0</xdr:colOff>
          <xdr:row>26</xdr:row>
          <xdr:rowOff>355600</xdr:rowOff>
        </xdr:to>
        <xdr:sp>
          <xdr:nvSpPr>
            <xdr:cNvPr id="53265" name="Check Box 17" hidden="1">
              <a:extLst>
                <a:ext uri="{63B3BB69-23CF-44E3-9099-C40C66FF867C}">
                  <a14:compatExt spid="_x0000_s53265"/>
                </a:ext>
              </a:extLst>
            </xdr:cNvPr>
            <xdr:cNvSpPr/>
          </xdr:nvSpPr>
          <xdr:spPr>
            <a:xfrm>
              <a:off x="11658600" y="8699500"/>
              <a:ext cx="977900" cy="390525"/>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27</xdr:row>
          <xdr:rowOff>254000</xdr:rowOff>
        </xdr:from>
        <xdr:to>
          <xdr:col>11</xdr:col>
          <xdr:colOff>0</xdr:colOff>
          <xdr:row>28</xdr:row>
          <xdr:rowOff>254000</xdr:rowOff>
        </xdr:to>
        <xdr:sp>
          <xdr:nvSpPr>
            <xdr:cNvPr id="53266" name="Check Box 18" hidden="1">
              <a:extLst>
                <a:ext uri="{63B3BB69-23CF-44E3-9099-C40C66FF867C}">
                  <a14:compatExt spid="_x0000_s53266"/>
                </a:ext>
              </a:extLst>
            </xdr:cNvPr>
            <xdr:cNvSpPr/>
          </xdr:nvSpPr>
          <xdr:spPr>
            <a:xfrm>
              <a:off x="11658600" y="9369425"/>
              <a:ext cx="9779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9</xdr:row>
          <xdr:rowOff>508000</xdr:rowOff>
        </xdr:from>
        <xdr:to>
          <xdr:col>1</xdr:col>
          <xdr:colOff>927100</xdr:colOff>
          <xdr:row>11</xdr:row>
          <xdr:rowOff>0</xdr:rowOff>
        </xdr:to>
        <xdr:sp>
          <xdr:nvSpPr>
            <xdr:cNvPr id="53275" name="Check Box 1" hidden="1">
              <a:extLst>
                <a:ext uri="{63B3BB69-23CF-44E3-9099-C40C66FF867C}">
                  <a14:compatExt spid="_x0000_s53275"/>
                </a:ext>
              </a:extLst>
            </xdr:cNvPr>
            <xdr:cNvSpPr/>
          </xdr:nvSpPr>
          <xdr:spPr>
            <a:xfrm>
              <a:off x="1968500" y="2619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11</xdr:row>
          <xdr:rowOff>482600</xdr:rowOff>
        </xdr:from>
        <xdr:to>
          <xdr:col>1</xdr:col>
          <xdr:colOff>927100</xdr:colOff>
          <xdr:row>13</xdr:row>
          <xdr:rowOff>0</xdr:rowOff>
        </xdr:to>
        <xdr:sp>
          <xdr:nvSpPr>
            <xdr:cNvPr id="53276" name="Check Box 28" hidden="1">
              <a:extLst>
                <a:ext uri="{63B3BB69-23CF-44E3-9099-C40C66FF867C}">
                  <a14:compatExt spid="_x0000_s53276"/>
                </a:ext>
              </a:extLst>
            </xdr:cNvPr>
            <xdr:cNvSpPr/>
          </xdr:nvSpPr>
          <xdr:spPr>
            <a:xfrm>
              <a:off x="1968500" y="3381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13</xdr:row>
          <xdr:rowOff>482600</xdr:rowOff>
        </xdr:from>
        <xdr:to>
          <xdr:col>1</xdr:col>
          <xdr:colOff>927100</xdr:colOff>
          <xdr:row>15</xdr:row>
          <xdr:rowOff>0</xdr:rowOff>
        </xdr:to>
        <xdr:sp>
          <xdr:nvSpPr>
            <xdr:cNvPr id="53277" name="Check Box 29" hidden="1">
              <a:extLst>
                <a:ext uri="{63B3BB69-23CF-44E3-9099-C40C66FF867C}">
                  <a14:compatExt spid="_x0000_s53277"/>
                </a:ext>
              </a:extLst>
            </xdr:cNvPr>
            <xdr:cNvSpPr/>
          </xdr:nvSpPr>
          <xdr:spPr>
            <a:xfrm>
              <a:off x="1968500" y="4143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15</xdr:row>
          <xdr:rowOff>469900</xdr:rowOff>
        </xdr:from>
        <xdr:to>
          <xdr:col>1</xdr:col>
          <xdr:colOff>927100</xdr:colOff>
          <xdr:row>17</xdr:row>
          <xdr:rowOff>0</xdr:rowOff>
        </xdr:to>
        <xdr:sp>
          <xdr:nvSpPr>
            <xdr:cNvPr id="53278" name="Check Box 30" hidden="1">
              <a:extLst>
                <a:ext uri="{63B3BB69-23CF-44E3-9099-C40C66FF867C}">
                  <a14:compatExt spid="_x0000_s53278"/>
                </a:ext>
              </a:extLst>
            </xdr:cNvPr>
            <xdr:cNvSpPr/>
          </xdr:nvSpPr>
          <xdr:spPr>
            <a:xfrm>
              <a:off x="1968500" y="4914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18</xdr:row>
          <xdr:rowOff>12700</xdr:rowOff>
        </xdr:from>
        <xdr:to>
          <xdr:col>1</xdr:col>
          <xdr:colOff>927100</xdr:colOff>
          <xdr:row>19</xdr:row>
          <xdr:rowOff>12700</xdr:rowOff>
        </xdr:to>
        <xdr:sp>
          <xdr:nvSpPr>
            <xdr:cNvPr id="53279" name="Check Box 31" hidden="1">
              <a:extLst>
                <a:ext uri="{63B3BB69-23CF-44E3-9099-C40C66FF867C}">
                  <a14:compatExt spid="_x0000_s53279"/>
                </a:ext>
              </a:extLst>
            </xdr:cNvPr>
            <xdr:cNvSpPr/>
          </xdr:nvSpPr>
          <xdr:spPr>
            <a:xfrm>
              <a:off x="1968500" y="56896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19</xdr:row>
          <xdr:rowOff>482600</xdr:rowOff>
        </xdr:from>
        <xdr:to>
          <xdr:col>1</xdr:col>
          <xdr:colOff>927100</xdr:colOff>
          <xdr:row>21</xdr:row>
          <xdr:rowOff>0</xdr:rowOff>
        </xdr:to>
        <xdr:sp>
          <xdr:nvSpPr>
            <xdr:cNvPr id="53280" name="Check Box 32" hidden="1">
              <a:extLst>
                <a:ext uri="{63B3BB69-23CF-44E3-9099-C40C66FF867C}">
                  <a14:compatExt spid="_x0000_s53280"/>
                </a:ext>
              </a:extLst>
            </xdr:cNvPr>
            <xdr:cNvSpPr/>
          </xdr:nvSpPr>
          <xdr:spPr>
            <a:xfrm>
              <a:off x="1968500" y="6438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21</xdr:row>
          <xdr:rowOff>469900</xdr:rowOff>
        </xdr:from>
        <xdr:to>
          <xdr:col>1</xdr:col>
          <xdr:colOff>927100</xdr:colOff>
          <xdr:row>23</xdr:row>
          <xdr:rowOff>0</xdr:rowOff>
        </xdr:to>
        <xdr:sp>
          <xdr:nvSpPr>
            <xdr:cNvPr id="53281" name="Check Box 33" hidden="1">
              <a:extLst>
                <a:ext uri="{63B3BB69-23CF-44E3-9099-C40C66FF867C}">
                  <a14:compatExt spid="_x0000_s53281"/>
                </a:ext>
              </a:extLst>
            </xdr:cNvPr>
            <xdr:cNvSpPr/>
          </xdr:nvSpPr>
          <xdr:spPr>
            <a:xfrm>
              <a:off x="1968500" y="7200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23</xdr:row>
          <xdr:rowOff>469900</xdr:rowOff>
        </xdr:from>
        <xdr:to>
          <xdr:col>1</xdr:col>
          <xdr:colOff>927100</xdr:colOff>
          <xdr:row>25</xdr:row>
          <xdr:rowOff>0</xdr:rowOff>
        </xdr:to>
        <xdr:sp>
          <xdr:nvSpPr>
            <xdr:cNvPr id="53282" name="Check Box 34" hidden="1">
              <a:extLst>
                <a:ext uri="{63B3BB69-23CF-44E3-9099-C40C66FF867C}">
                  <a14:compatExt spid="_x0000_s53282"/>
                </a:ext>
              </a:extLst>
            </xdr:cNvPr>
            <xdr:cNvSpPr/>
          </xdr:nvSpPr>
          <xdr:spPr>
            <a:xfrm>
              <a:off x="1968500" y="7962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2</xdr:col>
      <xdr:colOff>378944</xdr:colOff>
      <xdr:row>6</xdr:row>
      <xdr:rowOff>38100</xdr:rowOff>
    </xdr:from>
    <xdr:to>
      <xdr:col>2</xdr:col>
      <xdr:colOff>644298</xdr:colOff>
      <xdr:row>6</xdr:row>
      <xdr:rowOff>190500</xdr:rowOff>
    </xdr:to>
    <xdr:sp>
      <xdr:nvSpPr>
        <xdr:cNvPr id="2" name="テキスト ボックス 1"/>
        <xdr:cNvSpPr txBox="1"/>
      </xdr:nvSpPr>
      <xdr:spPr>
        <a:xfrm>
          <a:off x="3362960" y="1466850"/>
          <a:ext cx="265430" cy="15240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10</xdr:col>
          <xdr:colOff>101600</xdr:colOff>
          <xdr:row>9</xdr:row>
          <xdr:rowOff>25400</xdr:rowOff>
        </xdr:from>
        <xdr:to>
          <xdr:col>11</xdr:col>
          <xdr:colOff>0</xdr:colOff>
          <xdr:row>10</xdr:row>
          <xdr:rowOff>25400</xdr:rowOff>
        </xdr:to>
        <xdr:sp>
          <xdr:nvSpPr>
            <xdr:cNvPr id="54273" name="Check Box 1" hidden="1">
              <a:extLst>
                <a:ext uri="{63B3BB69-23CF-44E3-9099-C40C66FF867C}">
                  <a14:compatExt spid="_x0000_s54273"/>
                </a:ext>
              </a:extLst>
            </xdr:cNvPr>
            <xdr:cNvSpPr/>
          </xdr:nvSpPr>
          <xdr:spPr>
            <a:xfrm>
              <a:off x="11760200" y="22637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9</xdr:row>
          <xdr:rowOff>469900</xdr:rowOff>
        </xdr:from>
        <xdr:to>
          <xdr:col>11</xdr:col>
          <xdr:colOff>0</xdr:colOff>
          <xdr:row>11</xdr:row>
          <xdr:rowOff>0</xdr:rowOff>
        </xdr:to>
        <xdr:sp>
          <xdr:nvSpPr>
            <xdr:cNvPr id="54274" name="Check Box 2" hidden="1">
              <a:extLst>
                <a:ext uri="{63B3BB69-23CF-44E3-9099-C40C66FF867C}">
                  <a14:compatExt spid="_x0000_s54274"/>
                </a:ext>
              </a:extLst>
            </xdr:cNvPr>
            <xdr:cNvSpPr/>
          </xdr:nvSpPr>
          <xdr:spPr>
            <a:xfrm>
              <a:off x="11760200" y="2619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11</xdr:row>
          <xdr:rowOff>469900</xdr:rowOff>
        </xdr:from>
        <xdr:to>
          <xdr:col>11</xdr:col>
          <xdr:colOff>0</xdr:colOff>
          <xdr:row>13</xdr:row>
          <xdr:rowOff>0</xdr:rowOff>
        </xdr:to>
        <xdr:sp>
          <xdr:nvSpPr>
            <xdr:cNvPr id="54275" name="Check Box 3" hidden="1">
              <a:extLst>
                <a:ext uri="{63B3BB69-23CF-44E3-9099-C40C66FF867C}">
                  <a14:compatExt spid="_x0000_s54275"/>
                </a:ext>
              </a:extLst>
            </xdr:cNvPr>
            <xdr:cNvSpPr/>
          </xdr:nvSpPr>
          <xdr:spPr>
            <a:xfrm>
              <a:off x="11760200" y="3381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15</xdr:row>
          <xdr:rowOff>25400</xdr:rowOff>
        </xdr:from>
        <xdr:to>
          <xdr:col>10</xdr:col>
          <xdr:colOff>977900</xdr:colOff>
          <xdr:row>16</xdr:row>
          <xdr:rowOff>25400</xdr:rowOff>
        </xdr:to>
        <xdr:sp>
          <xdr:nvSpPr>
            <xdr:cNvPr id="54276" name="Check Box 4" hidden="1">
              <a:extLst>
                <a:ext uri="{63B3BB69-23CF-44E3-9099-C40C66FF867C}">
                  <a14:compatExt spid="_x0000_s54276"/>
                </a:ext>
              </a:extLst>
            </xdr:cNvPr>
            <xdr:cNvSpPr/>
          </xdr:nvSpPr>
          <xdr:spPr>
            <a:xfrm>
              <a:off x="11760200" y="4549775"/>
              <a:ext cx="876300" cy="390525"/>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15</xdr:row>
          <xdr:rowOff>508000</xdr:rowOff>
        </xdr:from>
        <xdr:to>
          <xdr:col>10</xdr:col>
          <xdr:colOff>977900</xdr:colOff>
          <xdr:row>16</xdr:row>
          <xdr:rowOff>508000</xdr:rowOff>
        </xdr:to>
        <xdr:sp>
          <xdr:nvSpPr>
            <xdr:cNvPr id="54277" name="Check Box 5" hidden="1">
              <a:extLst>
                <a:ext uri="{63B3BB69-23CF-44E3-9099-C40C66FF867C}">
                  <a14:compatExt spid="_x0000_s54277"/>
                </a:ext>
              </a:extLst>
            </xdr:cNvPr>
            <xdr:cNvSpPr/>
          </xdr:nvSpPr>
          <xdr:spPr>
            <a:xfrm>
              <a:off x="11760200" y="4914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17</xdr:row>
          <xdr:rowOff>25400</xdr:rowOff>
        </xdr:from>
        <xdr:to>
          <xdr:col>10</xdr:col>
          <xdr:colOff>977900</xdr:colOff>
          <xdr:row>18</xdr:row>
          <xdr:rowOff>50800</xdr:rowOff>
        </xdr:to>
        <xdr:sp>
          <xdr:nvSpPr>
            <xdr:cNvPr id="54278" name="Check Box 6" hidden="1">
              <a:extLst>
                <a:ext uri="{63B3BB69-23CF-44E3-9099-C40C66FF867C}">
                  <a14:compatExt spid="_x0000_s54278"/>
                </a:ext>
              </a:extLst>
            </xdr:cNvPr>
            <xdr:cNvSpPr/>
          </xdr:nvSpPr>
          <xdr:spPr>
            <a:xfrm>
              <a:off x="11760200" y="5321300"/>
              <a:ext cx="876300" cy="4064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18</xdr:row>
          <xdr:rowOff>25400</xdr:rowOff>
        </xdr:from>
        <xdr:to>
          <xdr:col>10</xdr:col>
          <xdr:colOff>977900</xdr:colOff>
          <xdr:row>19</xdr:row>
          <xdr:rowOff>25400</xdr:rowOff>
        </xdr:to>
        <xdr:sp>
          <xdr:nvSpPr>
            <xdr:cNvPr id="54279" name="Check Box 7" hidden="1">
              <a:extLst>
                <a:ext uri="{63B3BB69-23CF-44E3-9099-C40C66FF867C}">
                  <a14:compatExt spid="_x0000_s54279"/>
                </a:ext>
              </a:extLst>
            </xdr:cNvPr>
            <xdr:cNvSpPr/>
          </xdr:nvSpPr>
          <xdr:spPr>
            <a:xfrm>
              <a:off x="11760200" y="57023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19</xdr:row>
          <xdr:rowOff>0</xdr:rowOff>
        </xdr:from>
        <xdr:to>
          <xdr:col>10</xdr:col>
          <xdr:colOff>977900</xdr:colOff>
          <xdr:row>20</xdr:row>
          <xdr:rowOff>0</xdr:rowOff>
        </xdr:to>
        <xdr:sp>
          <xdr:nvSpPr>
            <xdr:cNvPr id="54280" name="Check Box 8" hidden="1">
              <a:extLst>
                <a:ext uri="{63B3BB69-23CF-44E3-9099-C40C66FF867C}">
                  <a14:compatExt spid="_x0000_s54280"/>
                </a:ext>
              </a:extLst>
            </xdr:cNvPr>
            <xdr:cNvSpPr/>
          </xdr:nvSpPr>
          <xdr:spPr>
            <a:xfrm>
              <a:off x="11760200" y="6057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19</xdr:row>
          <xdr:rowOff>469900</xdr:rowOff>
        </xdr:from>
        <xdr:to>
          <xdr:col>10</xdr:col>
          <xdr:colOff>977900</xdr:colOff>
          <xdr:row>20</xdr:row>
          <xdr:rowOff>469900</xdr:rowOff>
        </xdr:to>
        <xdr:sp>
          <xdr:nvSpPr>
            <xdr:cNvPr id="54281" name="Check Box 9" hidden="1">
              <a:extLst>
                <a:ext uri="{63B3BB69-23CF-44E3-9099-C40C66FF867C}">
                  <a14:compatExt spid="_x0000_s54281"/>
                </a:ext>
              </a:extLst>
            </xdr:cNvPr>
            <xdr:cNvSpPr/>
          </xdr:nvSpPr>
          <xdr:spPr>
            <a:xfrm>
              <a:off x="11760200" y="6438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20</xdr:row>
          <xdr:rowOff>469900</xdr:rowOff>
        </xdr:from>
        <xdr:to>
          <xdr:col>10</xdr:col>
          <xdr:colOff>977900</xdr:colOff>
          <xdr:row>21</xdr:row>
          <xdr:rowOff>469900</xdr:rowOff>
        </xdr:to>
        <xdr:sp>
          <xdr:nvSpPr>
            <xdr:cNvPr id="54282" name="Check Box 10" hidden="1">
              <a:extLst>
                <a:ext uri="{63B3BB69-23CF-44E3-9099-C40C66FF867C}">
                  <a14:compatExt spid="_x0000_s54282"/>
                </a:ext>
              </a:extLst>
            </xdr:cNvPr>
            <xdr:cNvSpPr/>
          </xdr:nvSpPr>
          <xdr:spPr>
            <a:xfrm>
              <a:off x="11760200" y="6819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21</xdr:row>
          <xdr:rowOff>431800</xdr:rowOff>
        </xdr:from>
        <xdr:to>
          <xdr:col>10</xdr:col>
          <xdr:colOff>977900</xdr:colOff>
          <xdr:row>22</xdr:row>
          <xdr:rowOff>431800</xdr:rowOff>
        </xdr:to>
        <xdr:sp>
          <xdr:nvSpPr>
            <xdr:cNvPr id="54283" name="Check Box 11" hidden="1">
              <a:extLst>
                <a:ext uri="{63B3BB69-23CF-44E3-9099-C40C66FF867C}">
                  <a14:compatExt spid="_x0000_s54283"/>
                </a:ext>
              </a:extLst>
            </xdr:cNvPr>
            <xdr:cNvSpPr/>
          </xdr:nvSpPr>
          <xdr:spPr>
            <a:xfrm>
              <a:off x="11760200" y="7200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23</xdr:row>
          <xdr:rowOff>63500</xdr:rowOff>
        </xdr:from>
        <xdr:to>
          <xdr:col>10</xdr:col>
          <xdr:colOff>977900</xdr:colOff>
          <xdr:row>24</xdr:row>
          <xdr:rowOff>63500</xdr:rowOff>
        </xdr:to>
        <xdr:sp>
          <xdr:nvSpPr>
            <xdr:cNvPr id="54284" name="Check Box 12" hidden="1">
              <a:extLst>
                <a:ext uri="{63B3BB69-23CF-44E3-9099-C40C66FF867C}">
                  <a14:compatExt spid="_x0000_s54284"/>
                </a:ext>
              </a:extLst>
            </xdr:cNvPr>
            <xdr:cNvSpPr/>
          </xdr:nvSpPr>
          <xdr:spPr>
            <a:xfrm>
              <a:off x="11760200" y="76454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24</xdr:row>
          <xdr:rowOff>25400</xdr:rowOff>
        </xdr:from>
        <xdr:to>
          <xdr:col>10</xdr:col>
          <xdr:colOff>977900</xdr:colOff>
          <xdr:row>25</xdr:row>
          <xdr:rowOff>25400</xdr:rowOff>
        </xdr:to>
        <xdr:sp>
          <xdr:nvSpPr>
            <xdr:cNvPr id="54285" name="Check Box 13" hidden="1">
              <a:extLst>
                <a:ext uri="{63B3BB69-23CF-44E3-9099-C40C66FF867C}">
                  <a14:compatExt spid="_x0000_s54285"/>
                </a:ext>
              </a:extLst>
            </xdr:cNvPr>
            <xdr:cNvSpPr/>
          </xdr:nvSpPr>
          <xdr:spPr>
            <a:xfrm>
              <a:off x="11760200" y="79883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13</xdr:row>
          <xdr:rowOff>63500</xdr:rowOff>
        </xdr:from>
        <xdr:to>
          <xdr:col>10</xdr:col>
          <xdr:colOff>977900</xdr:colOff>
          <xdr:row>14</xdr:row>
          <xdr:rowOff>63500</xdr:rowOff>
        </xdr:to>
        <xdr:sp>
          <xdr:nvSpPr>
            <xdr:cNvPr id="54286" name="Check Box 14" hidden="1">
              <a:extLst>
                <a:ext uri="{63B3BB69-23CF-44E3-9099-C40C66FF867C}">
                  <a14:compatExt spid="_x0000_s54286"/>
                </a:ext>
              </a:extLst>
            </xdr:cNvPr>
            <xdr:cNvSpPr/>
          </xdr:nvSpPr>
          <xdr:spPr>
            <a:xfrm>
              <a:off x="11760200" y="38258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14</xdr:row>
          <xdr:rowOff>25400</xdr:rowOff>
        </xdr:from>
        <xdr:to>
          <xdr:col>10</xdr:col>
          <xdr:colOff>977900</xdr:colOff>
          <xdr:row>15</xdr:row>
          <xdr:rowOff>25400</xdr:rowOff>
        </xdr:to>
        <xdr:sp>
          <xdr:nvSpPr>
            <xdr:cNvPr id="54287" name="Check Box 15" hidden="1">
              <a:extLst>
                <a:ext uri="{63B3BB69-23CF-44E3-9099-C40C66FF867C}">
                  <a14:compatExt spid="_x0000_s54287"/>
                </a:ext>
              </a:extLst>
            </xdr:cNvPr>
            <xdr:cNvSpPr/>
          </xdr:nvSpPr>
          <xdr:spPr>
            <a:xfrm>
              <a:off x="11760200" y="41687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11</xdr:row>
          <xdr:rowOff>50800</xdr:rowOff>
        </xdr:from>
        <xdr:to>
          <xdr:col>10</xdr:col>
          <xdr:colOff>977900</xdr:colOff>
          <xdr:row>12</xdr:row>
          <xdr:rowOff>50800</xdr:rowOff>
        </xdr:to>
        <xdr:sp>
          <xdr:nvSpPr>
            <xdr:cNvPr id="54288" name="Check Box 16" hidden="1">
              <a:extLst>
                <a:ext uri="{63B3BB69-23CF-44E3-9099-C40C66FF867C}">
                  <a14:compatExt spid="_x0000_s54288"/>
                </a:ext>
              </a:extLst>
            </xdr:cNvPr>
            <xdr:cNvSpPr/>
          </xdr:nvSpPr>
          <xdr:spPr>
            <a:xfrm>
              <a:off x="11760200" y="30511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25</xdr:row>
          <xdr:rowOff>355600</xdr:rowOff>
        </xdr:from>
        <xdr:to>
          <xdr:col>11</xdr:col>
          <xdr:colOff>0</xdr:colOff>
          <xdr:row>26</xdr:row>
          <xdr:rowOff>355600</xdr:rowOff>
        </xdr:to>
        <xdr:sp>
          <xdr:nvSpPr>
            <xdr:cNvPr id="54289" name="Check Box 17" hidden="1">
              <a:extLst>
                <a:ext uri="{63B3BB69-23CF-44E3-9099-C40C66FF867C}">
                  <a14:compatExt spid="_x0000_s54289"/>
                </a:ext>
              </a:extLst>
            </xdr:cNvPr>
            <xdr:cNvSpPr/>
          </xdr:nvSpPr>
          <xdr:spPr>
            <a:xfrm>
              <a:off x="11658600" y="8699500"/>
              <a:ext cx="977900" cy="390525"/>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27</xdr:row>
          <xdr:rowOff>254000</xdr:rowOff>
        </xdr:from>
        <xdr:to>
          <xdr:col>11</xdr:col>
          <xdr:colOff>0</xdr:colOff>
          <xdr:row>28</xdr:row>
          <xdr:rowOff>254000</xdr:rowOff>
        </xdr:to>
        <xdr:sp>
          <xdr:nvSpPr>
            <xdr:cNvPr id="54290" name="Check Box 18" hidden="1">
              <a:extLst>
                <a:ext uri="{63B3BB69-23CF-44E3-9099-C40C66FF867C}">
                  <a14:compatExt spid="_x0000_s54290"/>
                </a:ext>
              </a:extLst>
            </xdr:cNvPr>
            <xdr:cNvSpPr/>
          </xdr:nvSpPr>
          <xdr:spPr>
            <a:xfrm>
              <a:off x="11658600" y="9369425"/>
              <a:ext cx="9779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9</xdr:row>
          <xdr:rowOff>508000</xdr:rowOff>
        </xdr:from>
        <xdr:to>
          <xdr:col>1</xdr:col>
          <xdr:colOff>927100</xdr:colOff>
          <xdr:row>11</xdr:row>
          <xdr:rowOff>0</xdr:rowOff>
        </xdr:to>
        <xdr:sp>
          <xdr:nvSpPr>
            <xdr:cNvPr id="54291" name="Check Box 1" hidden="1">
              <a:extLst>
                <a:ext uri="{63B3BB69-23CF-44E3-9099-C40C66FF867C}">
                  <a14:compatExt spid="_x0000_s54291"/>
                </a:ext>
              </a:extLst>
            </xdr:cNvPr>
            <xdr:cNvSpPr/>
          </xdr:nvSpPr>
          <xdr:spPr>
            <a:xfrm>
              <a:off x="1968500" y="2619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11</xdr:row>
          <xdr:rowOff>482600</xdr:rowOff>
        </xdr:from>
        <xdr:to>
          <xdr:col>1</xdr:col>
          <xdr:colOff>927100</xdr:colOff>
          <xdr:row>13</xdr:row>
          <xdr:rowOff>0</xdr:rowOff>
        </xdr:to>
        <xdr:sp>
          <xdr:nvSpPr>
            <xdr:cNvPr id="54292" name="Check Box 20" hidden="1">
              <a:extLst>
                <a:ext uri="{63B3BB69-23CF-44E3-9099-C40C66FF867C}">
                  <a14:compatExt spid="_x0000_s54292"/>
                </a:ext>
              </a:extLst>
            </xdr:cNvPr>
            <xdr:cNvSpPr/>
          </xdr:nvSpPr>
          <xdr:spPr>
            <a:xfrm>
              <a:off x="1968500" y="3381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13</xdr:row>
          <xdr:rowOff>482600</xdr:rowOff>
        </xdr:from>
        <xdr:to>
          <xdr:col>1</xdr:col>
          <xdr:colOff>927100</xdr:colOff>
          <xdr:row>15</xdr:row>
          <xdr:rowOff>0</xdr:rowOff>
        </xdr:to>
        <xdr:sp>
          <xdr:nvSpPr>
            <xdr:cNvPr id="54293" name="Check Box 21" hidden="1">
              <a:extLst>
                <a:ext uri="{63B3BB69-23CF-44E3-9099-C40C66FF867C}">
                  <a14:compatExt spid="_x0000_s54293"/>
                </a:ext>
              </a:extLst>
            </xdr:cNvPr>
            <xdr:cNvSpPr/>
          </xdr:nvSpPr>
          <xdr:spPr>
            <a:xfrm>
              <a:off x="1968500" y="4143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15</xdr:row>
          <xdr:rowOff>469900</xdr:rowOff>
        </xdr:from>
        <xdr:to>
          <xdr:col>1</xdr:col>
          <xdr:colOff>927100</xdr:colOff>
          <xdr:row>17</xdr:row>
          <xdr:rowOff>0</xdr:rowOff>
        </xdr:to>
        <xdr:sp>
          <xdr:nvSpPr>
            <xdr:cNvPr id="54294" name="Check Box 22" hidden="1">
              <a:extLst>
                <a:ext uri="{63B3BB69-23CF-44E3-9099-C40C66FF867C}">
                  <a14:compatExt spid="_x0000_s54294"/>
                </a:ext>
              </a:extLst>
            </xdr:cNvPr>
            <xdr:cNvSpPr/>
          </xdr:nvSpPr>
          <xdr:spPr>
            <a:xfrm>
              <a:off x="1968500" y="4914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18</xdr:row>
          <xdr:rowOff>12700</xdr:rowOff>
        </xdr:from>
        <xdr:to>
          <xdr:col>1</xdr:col>
          <xdr:colOff>927100</xdr:colOff>
          <xdr:row>19</xdr:row>
          <xdr:rowOff>12700</xdr:rowOff>
        </xdr:to>
        <xdr:sp>
          <xdr:nvSpPr>
            <xdr:cNvPr id="54295" name="Check Box 23" hidden="1">
              <a:extLst>
                <a:ext uri="{63B3BB69-23CF-44E3-9099-C40C66FF867C}">
                  <a14:compatExt spid="_x0000_s54295"/>
                </a:ext>
              </a:extLst>
            </xdr:cNvPr>
            <xdr:cNvSpPr/>
          </xdr:nvSpPr>
          <xdr:spPr>
            <a:xfrm>
              <a:off x="1968500" y="56896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19</xdr:row>
          <xdr:rowOff>482600</xdr:rowOff>
        </xdr:from>
        <xdr:to>
          <xdr:col>1</xdr:col>
          <xdr:colOff>927100</xdr:colOff>
          <xdr:row>21</xdr:row>
          <xdr:rowOff>0</xdr:rowOff>
        </xdr:to>
        <xdr:sp>
          <xdr:nvSpPr>
            <xdr:cNvPr id="54296" name="Check Box 24" hidden="1">
              <a:extLst>
                <a:ext uri="{63B3BB69-23CF-44E3-9099-C40C66FF867C}">
                  <a14:compatExt spid="_x0000_s54296"/>
                </a:ext>
              </a:extLst>
            </xdr:cNvPr>
            <xdr:cNvSpPr/>
          </xdr:nvSpPr>
          <xdr:spPr>
            <a:xfrm>
              <a:off x="1968500" y="6438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21</xdr:row>
          <xdr:rowOff>469900</xdr:rowOff>
        </xdr:from>
        <xdr:to>
          <xdr:col>1</xdr:col>
          <xdr:colOff>927100</xdr:colOff>
          <xdr:row>23</xdr:row>
          <xdr:rowOff>0</xdr:rowOff>
        </xdr:to>
        <xdr:sp>
          <xdr:nvSpPr>
            <xdr:cNvPr id="54297" name="Check Box 25" hidden="1">
              <a:extLst>
                <a:ext uri="{63B3BB69-23CF-44E3-9099-C40C66FF867C}">
                  <a14:compatExt spid="_x0000_s54297"/>
                </a:ext>
              </a:extLst>
            </xdr:cNvPr>
            <xdr:cNvSpPr/>
          </xdr:nvSpPr>
          <xdr:spPr>
            <a:xfrm>
              <a:off x="1968500" y="7200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23</xdr:row>
          <xdr:rowOff>469900</xdr:rowOff>
        </xdr:from>
        <xdr:to>
          <xdr:col>1</xdr:col>
          <xdr:colOff>927100</xdr:colOff>
          <xdr:row>25</xdr:row>
          <xdr:rowOff>0</xdr:rowOff>
        </xdr:to>
        <xdr:sp>
          <xdr:nvSpPr>
            <xdr:cNvPr id="54298" name="Check Box 26" hidden="1">
              <a:extLst>
                <a:ext uri="{63B3BB69-23CF-44E3-9099-C40C66FF867C}">
                  <a14:compatExt spid="_x0000_s54298"/>
                </a:ext>
              </a:extLst>
            </xdr:cNvPr>
            <xdr:cNvSpPr/>
          </xdr:nvSpPr>
          <xdr:spPr>
            <a:xfrm>
              <a:off x="1968500" y="7962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2</xdr:col>
      <xdr:colOff>378944</xdr:colOff>
      <xdr:row>6</xdr:row>
      <xdr:rowOff>38100</xdr:rowOff>
    </xdr:from>
    <xdr:to>
      <xdr:col>2</xdr:col>
      <xdr:colOff>644298</xdr:colOff>
      <xdr:row>6</xdr:row>
      <xdr:rowOff>190500</xdr:rowOff>
    </xdr:to>
    <xdr:sp>
      <xdr:nvSpPr>
        <xdr:cNvPr id="2" name="テキスト ボックス 1"/>
        <xdr:cNvSpPr txBox="1"/>
      </xdr:nvSpPr>
      <xdr:spPr>
        <a:xfrm>
          <a:off x="3362960" y="1466850"/>
          <a:ext cx="265430" cy="15240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10</xdr:col>
          <xdr:colOff>101600</xdr:colOff>
          <xdr:row>9</xdr:row>
          <xdr:rowOff>25400</xdr:rowOff>
        </xdr:from>
        <xdr:to>
          <xdr:col>11</xdr:col>
          <xdr:colOff>0</xdr:colOff>
          <xdr:row>10</xdr:row>
          <xdr:rowOff>50800</xdr:rowOff>
        </xdr:to>
        <xdr:sp>
          <xdr:nvSpPr>
            <xdr:cNvPr id="72705" name="Check Box 1" hidden="1">
              <a:extLst>
                <a:ext uri="{63B3BB69-23CF-44E3-9099-C40C66FF867C}">
                  <a14:compatExt spid="_x0000_s72705"/>
                </a:ext>
              </a:extLst>
            </xdr:cNvPr>
            <xdr:cNvSpPr/>
          </xdr:nvSpPr>
          <xdr:spPr>
            <a:xfrm>
              <a:off x="11760200" y="2263775"/>
              <a:ext cx="876300" cy="4064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9</xdr:row>
          <xdr:rowOff>469900</xdr:rowOff>
        </xdr:from>
        <xdr:to>
          <xdr:col>11</xdr:col>
          <xdr:colOff>0</xdr:colOff>
          <xdr:row>11</xdr:row>
          <xdr:rowOff>0</xdr:rowOff>
        </xdr:to>
        <xdr:sp>
          <xdr:nvSpPr>
            <xdr:cNvPr id="72706" name="Check Box 2" hidden="1">
              <a:extLst>
                <a:ext uri="{63B3BB69-23CF-44E3-9099-C40C66FF867C}">
                  <a14:compatExt spid="_x0000_s72706"/>
                </a:ext>
              </a:extLst>
            </xdr:cNvPr>
            <xdr:cNvSpPr/>
          </xdr:nvSpPr>
          <xdr:spPr>
            <a:xfrm>
              <a:off x="11760200" y="2619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11</xdr:row>
          <xdr:rowOff>469900</xdr:rowOff>
        </xdr:from>
        <xdr:to>
          <xdr:col>11</xdr:col>
          <xdr:colOff>0</xdr:colOff>
          <xdr:row>13</xdr:row>
          <xdr:rowOff>0</xdr:rowOff>
        </xdr:to>
        <xdr:sp>
          <xdr:nvSpPr>
            <xdr:cNvPr id="72707" name="Check Box 3" hidden="1">
              <a:extLst>
                <a:ext uri="{63B3BB69-23CF-44E3-9099-C40C66FF867C}">
                  <a14:compatExt spid="_x0000_s72707"/>
                </a:ext>
              </a:extLst>
            </xdr:cNvPr>
            <xdr:cNvSpPr/>
          </xdr:nvSpPr>
          <xdr:spPr>
            <a:xfrm>
              <a:off x="11760200" y="3381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15</xdr:row>
          <xdr:rowOff>25400</xdr:rowOff>
        </xdr:from>
        <xdr:to>
          <xdr:col>10</xdr:col>
          <xdr:colOff>977900</xdr:colOff>
          <xdr:row>16</xdr:row>
          <xdr:rowOff>25400</xdr:rowOff>
        </xdr:to>
        <xdr:sp>
          <xdr:nvSpPr>
            <xdr:cNvPr id="72708" name="Check Box 4" hidden="1">
              <a:extLst>
                <a:ext uri="{63B3BB69-23CF-44E3-9099-C40C66FF867C}">
                  <a14:compatExt spid="_x0000_s72708"/>
                </a:ext>
              </a:extLst>
            </xdr:cNvPr>
            <xdr:cNvSpPr/>
          </xdr:nvSpPr>
          <xdr:spPr>
            <a:xfrm>
              <a:off x="11760200" y="4549775"/>
              <a:ext cx="876300" cy="390525"/>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15</xdr:row>
          <xdr:rowOff>508000</xdr:rowOff>
        </xdr:from>
        <xdr:to>
          <xdr:col>10</xdr:col>
          <xdr:colOff>977900</xdr:colOff>
          <xdr:row>16</xdr:row>
          <xdr:rowOff>508000</xdr:rowOff>
        </xdr:to>
        <xdr:sp>
          <xdr:nvSpPr>
            <xdr:cNvPr id="72709" name="Check Box 5" hidden="1">
              <a:extLst>
                <a:ext uri="{63B3BB69-23CF-44E3-9099-C40C66FF867C}">
                  <a14:compatExt spid="_x0000_s72709"/>
                </a:ext>
              </a:extLst>
            </xdr:cNvPr>
            <xdr:cNvSpPr/>
          </xdr:nvSpPr>
          <xdr:spPr>
            <a:xfrm>
              <a:off x="11760200" y="4914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17</xdr:row>
          <xdr:rowOff>25400</xdr:rowOff>
        </xdr:from>
        <xdr:to>
          <xdr:col>10</xdr:col>
          <xdr:colOff>977900</xdr:colOff>
          <xdr:row>18</xdr:row>
          <xdr:rowOff>50800</xdr:rowOff>
        </xdr:to>
        <xdr:sp>
          <xdr:nvSpPr>
            <xdr:cNvPr id="72710" name="Check Box 6" hidden="1">
              <a:extLst>
                <a:ext uri="{63B3BB69-23CF-44E3-9099-C40C66FF867C}">
                  <a14:compatExt spid="_x0000_s72710"/>
                </a:ext>
              </a:extLst>
            </xdr:cNvPr>
            <xdr:cNvSpPr/>
          </xdr:nvSpPr>
          <xdr:spPr>
            <a:xfrm>
              <a:off x="11760200" y="5321300"/>
              <a:ext cx="876300" cy="4064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18</xdr:row>
          <xdr:rowOff>25400</xdr:rowOff>
        </xdr:from>
        <xdr:to>
          <xdr:col>10</xdr:col>
          <xdr:colOff>977900</xdr:colOff>
          <xdr:row>19</xdr:row>
          <xdr:rowOff>25400</xdr:rowOff>
        </xdr:to>
        <xdr:sp>
          <xdr:nvSpPr>
            <xdr:cNvPr id="72711" name="Check Box 7" hidden="1">
              <a:extLst>
                <a:ext uri="{63B3BB69-23CF-44E3-9099-C40C66FF867C}">
                  <a14:compatExt spid="_x0000_s72711"/>
                </a:ext>
              </a:extLst>
            </xdr:cNvPr>
            <xdr:cNvSpPr/>
          </xdr:nvSpPr>
          <xdr:spPr>
            <a:xfrm>
              <a:off x="11760200" y="57023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19</xdr:row>
          <xdr:rowOff>0</xdr:rowOff>
        </xdr:from>
        <xdr:to>
          <xdr:col>10</xdr:col>
          <xdr:colOff>977900</xdr:colOff>
          <xdr:row>20</xdr:row>
          <xdr:rowOff>0</xdr:rowOff>
        </xdr:to>
        <xdr:sp>
          <xdr:nvSpPr>
            <xdr:cNvPr id="72712" name="Check Box 8" hidden="1">
              <a:extLst>
                <a:ext uri="{63B3BB69-23CF-44E3-9099-C40C66FF867C}">
                  <a14:compatExt spid="_x0000_s72712"/>
                </a:ext>
              </a:extLst>
            </xdr:cNvPr>
            <xdr:cNvSpPr/>
          </xdr:nvSpPr>
          <xdr:spPr>
            <a:xfrm>
              <a:off x="11760200" y="6057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19</xdr:row>
          <xdr:rowOff>469900</xdr:rowOff>
        </xdr:from>
        <xdr:to>
          <xdr:col>10</xdr:col>
          <xdr:colOff>977900</xdr:colOff>
          <xdr:row>20</xdr:row>
          <xdr:rowOff>469900</xdr:rowOff>
        </xdr:to>
        <xdr:sp>
          <xdr:nvSpPr>
            <xdr:cNvPr id="72713" name="Check Box 9" hidden="1">
              <a:extLst>
                <a:ext uri="{63B3BB69-23CF-44E3-9099-C40C66FF867C}">
                  <a14:compatExt spid="_x0000_s72713"/>
                </a:ext>
              </a:extLst>
            </xdr:cNvPr>
            <xdr:cNvSpPr/>
          </xdr:nvSpPr>
          <xdr:spPr>
            <a:xfrm>
              <a:off x="11760200" y="6438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20</xdr:row>
          <xdr:rowOff>469900</xdr:rowOff>
        </xdr:from>
        <xdr:to>
          <xdr:col>10</xdr:col>
          <xdr:colOff>977900</xdr:colOff>
          <xdr:row>21</xdr:row>
          <xdr:rowOff>469900</xdr:rowOff>
        </xdr:to>
        <xdr:sp>
          <xdr:nvSpPr>
            <xdr:cNvPr id="72714" name="Check Box 10" hidden="1">
              <a:extLst>
                <a:ext uri="{63B3BB69-23CF-44E3-9099-C40C66FF867C}">
                  <a14:compatExt spid="_x0000_s72714"/>
                </a:ext>
              </a:extLst>
            </xdr:cNvPr>
            <xdr:cNvSpPr/>
          </xdr:nvSpPr>
          <xdr:spPr>
            <a:xfrm>
              <a:off x="11760200" y="6819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21</xdr:row>
          <xdr:rowOff>431800</xdr:rowOff>
        </xdr:from>
        <xdr:to>
          <xdr:col>10</xdr:col>
          <xdr:colOff>977900</xdr:colOff>
          <xdr:row>22</xdr:row>
          <xdr:rowOff>431800</xdr:rowOff>
        </xdr:to>
        <xdr:sp>
          <xdr:nvSpPr>
            <xdr:cNvPr id="72715" name="Check Box 11" hidden="1">
              <a:extLst>
                <a:ext uri="{63B3BB69-23CF-44E3-9099-C40C66FF867C}">
                  <a14:compatExt spid="_x0000_s72715"/>
                </a:ext>
              </a:extLst>
            </xdr:cNvPr>
            <xdr:cNvSpPr/>
          </xdr:nvSpPr>
          <xdr:spPr>
            <a:xfrm>
              <a:off x="11760200" y="7200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23</xdr:row>
          <xdr:rowOff>63500</xdr:rowOff>
        </xdr:from>
        <xdr:to>
          <xdr:col>10</xdr:col>
          <xdr:colOff>977900</xdr:colOff>
          <xdr:row>24</xdr:row>
          <xdr:rowOff>63500</xdr:rowOff>
        </xdr:to>
        <xdr:sp>
          <xdr:nvSpPr>
            <xdr:cNvPr id="72716" name="Check Box 12" hidden="1">
              <a:extLst>
                <a:ext uri="{63B3BB69-23CF-44E3-9099-C40C66FF867C}">
                  <a14:compatExt spid="_x0000_s72716"/>
                </a:ext>
              </a:extLst>
            </xdr:cNvPr>
            <xdr:cNvSpPr/>
          </xdr:nvSpPr>
          <xdr:spPr>
            <a:xfrm>
              <a:off x="11760200" y="76454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24</xdr:row>
          <xdr:rowOff>25400</xdr:rowOff>
        </xdr:from>
        <xdr:to>
          <xdr:col>10</xdr:col>
          <xdr:colOff>977900</xdr:colOff>
          <xdr:row>25</xdr:row>
          <xdr:rowOff>25400</xdr:rowOff>
        </xdr:to>
        <xdr:sp>
          <xdr:nvSpPr>
            <xdr:cNvPr id="72717" name="Check Box 13" hidden="1">
              <a:extLst>
                <a:ext uri="{63B3BB69-23CF-44E3-9099-C40C66FF867C}">
                  <a14:compatExt spid="_x0000_s72717"/>
                </a:ext>
              </a:extLst>
            </xdr:cNvPr>
            <xdr:cNvSpPr/>
          </xdr:nvSpPr>
          <xdr:spPr>
            <a:xfrm>
              <a:off x="11760200" y="79883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13</xdr:row>
          <xdr:rowOff>63500</xdr:rowOff>
        </xdr:from>
        <xdr:to>
          <xdr:col>10</xdr:col>
          <xdr:colOff>977900</xdr:colOff>
          <xdr:row>14</xdr:row>
          <xdr:rowOff>63500</xdr:rowOff>
        </xdr:to>
        <xdr:sp>
          <xdr:nvSpPr>
            <xdr:cNvPr id="72718" name="Check Box 14" hidden="1">
              <a:extLst>
                <a:ext uri="{63B3BB69-23CF-44E3-9099-C40C66FF867C}">
                  <a14:compatExt spid="_x0000_s72718"/>
                </a:ext>
              </a:extLst>
            </xdr:cNvPr>
            <xdr:cNvSpPr/>
          </xdr:nvSpPr>
          <xdr:spPr>
            <a:xfrm>
              <a:off x="11760200" y="38258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14</xdr:row>
          <xdr:rowOff>25400</xdr:rowOff>
        </xdr:from>
        <xdr:to>
          <xdr:col>10</xdr:col>
          <xdr:colOff>977900</xdr:colOff>
          <xdr:row>15</xdr:row>
          <xdr:rowOff>25400</xdr:rowOff>
        </xdr:to>
        <xdr:sp>
          <xdr:nvSpPr>
            <xdr:cNvPr id="72719" name="Check Box 15" hidden="1">
              <a:extLst>
                <a:ext uri="{63B3BB69-23CF-44E3-9099-C40C66FF867C}">
                  <a14:compatExt spid="_x0000_s72719"/>
                </a:ext>
              </a:extLst>
            </xdr:cNvPr>
            <xdr:cNvSpPr/>
          </xdr:nvSpPr>
          <xdr:spPr>
            <a:xfrm>
              <a:off x="11760200" y="41687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11</xdr:row>
          <xdr:rowOff>50800</xdr:rowOff>
        </xdr:from>
        <xdr:to>
          <xdr:col>10</xdr:col>
          <xdr:colOff>977900</xdr:colOff>
          <xdr:row>12</xdr:row>
          <xdr:rowOff>50800</xdr:rowOff>
        </xdr:to>
        <xdr:sp>
          <xdr:nvSpPr>
            <xdr:cNvPr id="72720" name="Check Box 16" hidden="1">
              <a:extLst>
                <a:ext uri="{63B3BB69-23CF-44E3-9099-C40C66FF867C}">
                  <a14:compatExt spid="_x0000_s72720"/>
                </a:ext>
              </a:extLst>
            </xdr:cNvPr>
            <xdr:cNvSpPr/>
          </xdr:nvSpPr>
          <xdr:spPr>
            <a:xfrm>
              <a:off x="11760200" y="30511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25</xdr:row>
          <xdr:rowOff>355600</xdr:rowOff>
        </xdr:from>
        <xdr:to>
          <xdr:col>11</xdr:col>
          <xdr:colOff>0</xdr:colOff>
          <xdr:row>26</xdr:row>
          <xdr:rowOff>355600</xdr:rowOff>
        </xdr:to>
        <xdr:sp>
          <xdr:nvSpPr>
            <xdr:cNvPr id="72721" name="Check Box 17" hidden="1">
              <a:extLst>
                <a:ext uri="{63B3BB69-23CF-44E3-9099-C40C66FF867C}">
                  <a14:compatExt spid="_x0000_s72721"/>
                </a:ext>
              </a:extLst>
            </xdr:cNvPr>
            <xdr:cNvSpPr/>
          </xdr:nvSpPr>
          <xdr:spPr>
            <a:xfrm>
              <a:off x="11658600" y="8699500"/>
              <a:ext cx="977900" cy="390525"/>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27</xdr:row>
          <xdr:rowOff>254000</xdr:rowOff>
        </xdr:from>
        <xdr:to>
          <xdr:col>11</xdr:col>
          <xdr:colOff>0</xdr:colOff>
          <xdr:row>28</xdr:row>
          <xdr:rowOff>254000</xdr:rowOff>
        </xdr:to>
        <xdr:sp>
          <xdr:nvSpPr>
            <xdr:cNvPr id="72722" name="Check Box 18" hidden="1">
              <a:extLst>
                <a:ext uri="{63B3BB69-23CF-44E3-9099-C40C66FF867C}">
                  <a14:compatExt spid="_x0000_s72722"/>
                </a:ext>
              </a:extLst>
            </xdr:cNvPr>
            <xdr:cNvSpPr/>
          </xdr:nvSpPr>
          <xdr:spPr>
            <a:xfrm>
              <a:off x="11658600" y="9369425"/>
              <a:ext cx="9779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9</xdr:row>
          <xdr:rowOff>508000</xdr:rowOff>
        </xdr:from>
        <xdr:to>
          <xdr:col>1</xdr:col>
          <xdr:colOff>927100</xdr:colOff>
          <xdr:row>11</xdr:row>
          <xdr:rowOff>0</xdr:rowOff>
        </xdr:to>
        <xdr:sp>
          <xdr:nvSpPr>
            <xdr:cNvPr id="72723" name="Check Box 1" hidden="1">
              <a:extLst>
                <a:ext uri="{63B3BB69-23CF-44E3-9099-C40C66FF867C}">
                  <a14:compatExt spid="_x0000_s72723"/>
                </a:ext>
              </a:extLst>
            </xdr:cNvPr>
            <xdr:cNvSpPr/>
          </xdr:nvSpPr>
          <xdr:spPr>
            <a:xfrm>
              <a:off x="1968500" y="2619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11</xdr:row>
          <xdr:rowOff>482600</xdr:rowOff>
        </xdr:from>
        <xdr:to>
          <xdr:col>1</xdr:col>
          <xdr:colOff>927100</xdr:colOff>
          <xdr:row>13</xdr:row>
          <xdr:rowOff>0</xdr:rowOff>
        </xdr:to>
        <xdr:sp>
          <xdr:nvSpPr>
            <xdr:cNvPr id="72724" name="Check Box 20" hidden="1">
              <a:extLst>
                <a:ext uri="{63B3BB69-23CF-44E3-9099-C40C66FF867C}">
                  <a14:compatExt spid="_x0000_s72724"/>
                </a:ext>
              </a:extLst>
            </xdr:cNvPr>
            <xdr:cNvSpPr/>
          </xdr:nvSpPr>
          <xdr:spPr>
            <a:xfrm>
              <a:off x="1968500" y="3381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13</xdr:row>
          <xdr:rowOff>482600</xdr:rowOff>
        </xdr:from>
        <xdr:to>
          <xdr:col>1</xdr:col>
          <xdr:colOff>927100</xdr:colOff>
          <xdr:row>15</xdr:row>
          <xdr:rowOff>0</xdr:rowOff>
        </xdr:to>
        <xdr:sp>
          <xdr:nvSpPr>
            <xdr:cNvPr id="72725" name="Check Box 21" hidden="1">
              <a:extLst>
                <a:ext uri="{63B3BB69-23CF-44E3-9099-C40C66FF867C}">
                  <a14:compatExt spid="_x0000_s72725"/>
                </a:ext>
              </a:extLst>
            </xdr:cNvPr>
            <xdr:cNvSpPr/>
          </xdr:nvSpPr>
          <xdr:spPr>
            <a:xfrm>
              <a:off x="1968500" y="4143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15</xdr:row>
          <xdr:rowOff>469900</xdr:rowOff>
        </xdr:from>
        <xdr:to>
          <xdr:col>1</xdr:col>
          <xdr:colOff>927100</xdr:colOff>
          <xdr:row>17</xdr:row>
          <xdr:rowOff>0</xdr:rowOff>
        </xdr:to>
        <xdr:sp>
          <xdr:nvSpPr>
            <xdr:cNvPr id="72726" name="Check Box 22" hidden="1">
              <a:extLst>
                <a:ext uri="{63B3BB69-23CF-44E3-9099-C40C66FF867C}">
                  <a14:compatExt spid="_x0000_s72726"/>
                </a:ext>
              </a:extLst>
            </xdr:cNvPr>
            <xdr:cNvSpPr/>
          </xdr:nvSpPr>
          <xdr:spPr>
            <a:xfrm>
              <a:off x="1968500" y="4914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18</xdr:row>
          <xdr:rowOff>12700</xdr:rowOff>
        </xdr:from>
        <xdr:to>
          <xdr:col>1</xdr:col>
          <xdr:colOff>927100</xdr:colOff>
          <xdr:row>19</xdr:row>
          <xdr:rowOff>12700</xdr:rowOff>
        </xdr:to>
        <xdr:sp>
          <xdr:nvSpPr>
            <xdr:cNvPr id="72727" name="Check Box 23" hidden="1">
              <a:extLst>
                <a:ext uri="{63B3BB69-23CF-44E3-9099-C40C66FF867C}">
                  <a14:compatExt spid="_x0000_s72727"/>
                </a:ext>
              </a:extLst>
            </xdr:cNvPr>
            <xdr:cNvSpPr/>
          </xdr:nvSpPr>
          <xdr:spPr>
            <a:xfrm>
              <a:off x="1968500" y="56896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19</xdr:row>
          <xdr:rowOff>482600</xdr:rowOff>
        </xdr:from>
        <xdr:to>
          <xdr:col>1</xdr:col>
          <xdr:colOff>927100</xdr:colOff>
          <xdr:row>21</xdr:row>
          <xdr:rowOff>0</xdr:rowOff>
        </xdr:to>
        <xdr:sp>
          <xdr:nvSpPr>
            <xdr:cNvPr id="72728" name="Check Box 24" hidden="1">
              <a:extLst>
                <a:ext uri="{63B3BB69-23CF-44E3-9099-C40C66FF867C}">
                  <a14:compatExt spid="_x0000_s72728"/>
                </a:ext>
              </a:extLst>
            </xdr:cNvPr>
            <xdr:cNvSpPr/>
          </xdr:nvSpPr>
          <xdr:spPr>
            <a:xfrm>
              <a:off x="1968500" y="6438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21</xdr:row>
          <xdr:rowOff>469900</xdr:rowOff>
        </xdr:from>
        <xdr:to>
          <xdr:col>1</xdr:col>
          <xdr:colOff>927100</xdr:colOff>
          <xdr:row>23</xdr:row>
          <xdr:rowOff>0</xdr:rowOff>
        </xdr:to>
        <xdr:sp>
          <xdr:nvSpPr>
            <xdr:cNvPr id="72729" name="Check Box 25" hidden="1">
              <a:extLst>
                <a:ext uri="{63B3BB69-23CF-44E3-9099-C40C66FF867C}">
                  <a14:compatExt spid="_x0000_s72729"/>
                </a:ext>
              </a:extLst>
            </xdr:cNvPr>
            <xdr:cNvSpPr/>
          </xdr:nvSpPr>
          <xdr:spPr>
            <a:xfrm>
              <a:off x="1968500" y="7200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23</xdr:row>
          <xdr:rowOff>469900</xdr:rowOff>
        </xdr:from>
        <xdr:to>
          <xdr:col>1</xdr:col>
          <xdr:colOff>927100</xdr:colOff>
          <xdr:row>25</xdr:row>
          <xdr:rowOff>0</xdr:rowOff>
        </xdr:to>
        <xdr:sp>
          <xdr:nvSpPr>
            <xdr:cNvPr id="72730" name="Check Box 26" hidden="1">
              <a:extLst>
                <a:ext uri="{63B3BB69-23CF-44E3-9099-C40C66FF867C}">
                  <a14:compatExt spid="_x0000_s72730"/>
                </a:ext>
              </a:extLst>
            </xdr:cNvPr>
            <xdr:cNvSpPr/>
          </xdr:nvSpPr>
          <xdr:spPr>
            <a:xfrm>
              <a:off x="1968500" y="7962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xdr:wsDr>
</file>

<file path=xl/drawings/drawing15.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10</xdr:col>
          <xdr:colOff>203200</xdr:colOff>
          <xdr:row>24</xdr:row>
          <xdr:rowOff>431800</xdr:rowOff>
        </xdr:from>
        <xdr:to>
          <xdr:col>10</xdr:col>
          <xdr:colOff>673100</xdr:colOff>
          <xdr:row>26</xdr:row>
          <xdr:rowOff>114300</xdr:rowOff>
        </xdr:to>
        <xdr:sp>
          <xdr:nvSpPr>
            <xdr:cNvPr id="64513" name="Check Box 5" hidden="1">
              <a:extLst>
                <a:ext uri="{63B3BB69-23CF-44E3-9099-C40C66FF867C}">
                  <a14:compatExt spid="_x0000_s64513"/>
                </a:ext>
              </a:extLst>
            </xdr:cNvPr>
            <xdr:cNvSpPr/>
          </xdr:nvSpPr>
          <xdr:spPr>
            <a:xfrm>
              <a:off x="5016500" y="8115300"/>
              <a:ext cx="469900" cy="295275"/>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A</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673100</xdr:colOff>
          <xdr:row>24</xdr:row>
          <xdr:rowOff>431800</xdr:rowOff>
        </xdr:from>
        <xdr:to>
          <xdr:col>10</xdr:col>
          <xdr:colOff>1168400</xdr:colOff>
          <xdr:row>26</xdr:row>
          <xdr:rowOff>114300</xdr:rowOff>
        </xdr:to>
        <xdr:sp>
          <xdr:nvSpPr>
            <xdr:cNvPr id="64514" name="Check Box 6" hidden="1">
              <a:extLst>
                <a:ext uri="{63B3BB69-23CF-44E3-9099-C40C66FF867C}">
                  <a14:compatExt spid="_x0000_s64514"/>
                </a:ext>
              </a:extLst>
            </xdr:cNvPr>
            <xdr:cNvSpPr/>
          </xdr:nvSpPr>
          <xdr:spPr>
            <a:xfrm>
              <a:off x="5486400" y="8115300"/>
              <a:ext cx="495300" cy="295275"/>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B</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1130300</xdr:colOff>
          <xdr:row>24</xdr:row>
          <xdr:rowOff>431800</xdr:rowOff>
        </xdr:from>
        <xdr:to>
          <xdr:col>10</xdr:col>
          <xdr:colOff>1625600</xdr:colOff>
          <xdr:row>26</xdr:row>
          <xdr:rowOff>114300</xdr:rowOff>
        </xdr:to>
        <xdr:sp>
          <xdr:nvSpPr>
            <xdr:cNvPr id="64515" name="Check Box 7" hidden="1">
              <a:extLst>
                <a:ext uri="{63B3BB69-23CF-44E3-9099-C40C66FF867C}">
                  <a14:compatExt spid="_x0000_s64515"/>
                </a:ext>
              </a:extLst>
            </xdr:cNvPr>
            <xdr:cNvSpPr/>
          </xdr:nvSpPr>
          <xdr:spPr>
            <a:xfrm>
              <a:off x="5943600" y="8115300"/>
              <a:ext cx="495300" cy="295275"/>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O</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1574800</xdr:colOff>
          <xdr:row>24</xdr:row>
          <xdr:rowOff>431800</xdr:rowOff>
        </xdr:from>
        <xdr:to>
          <xdr:col>10</xdr:col>
          <xdr:colOff>2057400</xdr:colOff>
          <xdr:row>26</xdr:row>
          <xdr:rowOff>114300</xdr:rowOff>
        </xdr:to>
        <xdr:sp>
          <xdr:nvSpPr>
            <xdr:cNvPr id="64516" name="Check Box 8" hidden="1">
              <a:extLst>
                <a:ext uri="{63B3BB69-23CF-44E3-9099-C40C66FF867C}">
                  <a14:compatExt spid="_x0000_s64516"/>
                </a:ext>
              </a:extLst>
            </xdr:cNvPr>
            <xdr:cNvSpPr/>
          </xdr:nvSpPr>
          <xdr:spPr>
            <a:xfrm>
              <a:off x="6388100" y="8115300"/>
              <a:ext cx="482600" cy="295275"/>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AB</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25</xdr:row>
          <xdr:rowOff>165100</xdr:rowOff>
        </xdr:from>
        <xdr:to>
          <xdr:col>10</xdr:col>
          <xdr:colOff>673100</xdr:colOff>
          <xdr:row>27</xdr:row>
          <xdr:rowOff>101600</xdr:rowOff>
        </xdr:to>
        <xdr:sp>
          <xdr:nvSpPr>
            <xdr:cNvPr id="64517" name="Check Box 10" hidden="1">
              <a:extLst>
                <a:ext uri="{63B3BB69-23CF-44E3-9099-C40C66FF867C}">
                  <a14:compatExt spid="_x0000_s64517"/>
                </a:ext>
              </a:extLst>
            </xdr:cNvPr>
            <xdr:cNvSpPr/>
          </xdr:nvSpPr>
          <xdr:spPr>
            <a:xfrm>
              <a:off x="5016500" y="8280400"/>
              <a:ext cx="469900" cy="29845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571500</xdr:colOff>
          <xdr:row>25</xdr:row>
          <xdr:rowOff>165100</xdr:rowOff>
        </xdr:from>
        <xdr:to>
          <xdr:col>10</xdr:col>
          <xdr:colOff>1079500</xdr:colOff>
          <xdr:row>27</xdr:row>
          <xdr:rowOff>101600</xdr:rowOff>
        </xdr:to>
        <xdr:sp>
          <xdr:nvSpPr>
            <xdr:cNvPr id="64518" name="Check Box 11" hidden="1">
              <a:extLst>
                <a:ext uri="{63B3BB69-23CF-44E3-9099-C40C66FF867C}">
                  <a14:compatExt spid="_x0000_s64518"/>
                </a:ext>
              </a:extLst>
            </xdr:cNvPr>
            <xdr:cNvSpPr/>
          </xdr:nvSpPr>
          <xdr:spPr>
            <a:xfrm>
              <a:off x="5384800" y="8280400"/>
              <a:ext cx="508000" cy="29845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26</xdr:row>
          <xdr:rowOff>203200</xdr:rowOff>
        </xdr:from>
        <xdr:to>
          <xdr:col>10</xdr:col>
          <xdr:colOff>673100</xdr:colOff>
          <xdr:row>28</xdr:row>
          <xdr:rowOff>114300</xdr:rowOff>
        </xdr:to>
        <xdr:sp>
          <xdr:nvSpPr>
            <xdr:cNvPr id="64519" name="Check Box 12" hidden="1">
              <a:extLst>
                <a:ext uri="{63B3BB69-23CF-44E3-9099-C40C66FF867C}">
                  <a14:compatExt spid="_x0000_s64519"/>
                </a:ext>
              </a:extLst>
            </xdr:cNvPr>
            <xdr:cNvSpPr/>
          </xdr:nvSpPr>
          <xdr:spPr>
            <a:xfrm>
              <a:off x="5016500" y="8477250"/>
              <a:ext cx="469900" cy="3048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有</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673100</xdr:colOff>
          <xdr:row>26</xdr:row>
          <xdr:rowOff>165100</xdr:rowOff>
        </xdr:from>
        <xdr:to>
          <xdr:col>10</xdr:col>
          <xdr:colOff>1168400</xdr:colOff>
          <xdr:row>28</xdr:row>
          <xdr:rowOff>76200</xdr:rowOff>
        </xdr:to>
        <xdr:sp>
          <xdr:nvSpPr>
            <xdr:cNvPr id="64520" name="Check Box 13" hidden="1">
              <a:extLst>
                <a:ext uri="{63B3BB69-23CF-44E3-9099-C40C66FF867C}">
                  <a14:compatExt spid="_x0000_s64520"/>
                </a:ext>
              </a:extLst>
            </xdr:cNvPr>
            <xdr:cNvSpPr/>
          </xdr:nvSpPr>
          <xdr:spPr>
            <a:xfrm>
              <a:off x="5486400" y="8461375"/>
              <a:ext cx="495300" cy="282575"/>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無</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317500</xdr:colOff>
          <xdr:row>24</xdr:row>
          <xdr:rowOff>101600</xdr:rowOff>
        </xdr:from>
        <xdr:to>
          <xdr:col>10</xdr:col>
          <xdr:colOff>1270000</xdr:colOff>
          <xdr:row>25</xdr:row>
          <xdr:rowOff>0</xdr:rowOff>
        </xdr:to>
        <xdr:sp>
          <xdr:nvSpPr>
            <xdr:cNvPr id="64521" name="Option Button 14" hidden="1">
              <a:extLst>
                <a:ext uri="{63B3BB69-23CF-44E3-9099-C40C66FF867C}">
                  <a14:compatExt spid="_x0000_s64521"/>
                </a:ext>
              </a:extLst>
            </xdr:cNvPr>
            <xdr:cNvSpPr/>
          </xdr:nvSpPr>
          <xdr:spPr>
            <a:xfrm>
              <a:off x="5130800" y="7835900"/>
              <a:ext cx="952500" cy="27940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panose="020B0604030504040204" charset="-128"/>
                  <a:ea typeface="Meiryo UI" panose="020B0604030504040204" charset="-128"/>
                </a:rPr>
                <a:t>承諾する</a:t>
              </a:r>
              <a:endParaRPr lang="ja-JP" altLang="en-US" sz="900" b="0" i="0" u="none" strike="noStrike" baseline="0">
                <a:solidFill>
                  <a:srgbClr val="000000"/>
                </a:solidFill>
                <a:latin typeface="Meiryo UI" panose="020B0604030504040204" charset="-128"/>
                <a:ea typeface="Meiryo UI" panose="020B060403050404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1473200</xdr:colOff>
          <xdr:row>24</xdr:row>
          <xdr:rowOff>76200</xdr:rowOff>
        </xdr:from>
        <xdr:to>
          <xdr:col>10</xdr:col>
          <xdr:colOff>2413000</xdr:colOff>
          <xdr:row>25</xdr:row>
          <xdr:rowOff>0</xdr:rowOff>
        </xdr:to>
        <xdr:sp>
          <xdr:nvSpPr>
            <xdr:cNvPr id="64522" name="Option Button 15" hidden="1">
              <a:extLst>
                <a:ext uri="{63B3BB69-23CF-44E3-9099-C40C66FF867C}">
                  <a14:compatExt spid="_x0000_s64522"/>
                </a:ext>
              </a:extLst>
            </xdr:cNvPr>
            <xdr:cNvSpPr/>
          </xdr:nvSpPr>
          <xdr:spPr>
            <a:xfrm>
              <a:off x="6286500" y="7810500"/>
              <a:ext cx="939800" cy="30480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panose="020B0604030504040204" charset="-128"/>
                  <a:ea typeface="Meiryo UI" panose="020B0604030504040204" charset="-128"/>
                </a:rPr>
                <a:t>承諾しない</a:t>
              </a:r>
              <a:endParaRPr lang="ja-JP" altLang="en-US" sz="900" b="0" i="0" u="none" strike="noStrike" baseline="0">
                <a:solidFill>
                  <a:srgbClr val="000000"/>
                </a:solidFill>
                <a:latin typeface="Meiryo UI" panose="020B0604030504040204" charset="-128"/>
                <a:ea typeface="Meiryo UI" panose="020B0604030504040204" charset="-128"/>
              </a:endParaRPr>
            </a:p>
          </xdr:txBody>
        </xdr:sp>
        <xdr:clientData/>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2</xdr:col>
      <xdr:colOff>378944</xdr:colOff>
      <xdr:row>6</xdr:row>
      <xdr:rowOff>38100</xdr:rowOff>
    </xdr:from>
    <xdr:to>
      <xdr:col>2</xdr:col>
      <xdr:colOff>644298</xdr:colOff>
      <xdr:row>6</xdr:row>
      <xdr:rowOff>190500</xdr:rowOff>
    </xdr:to>
    <xdr:sp>
      <xdr:nvSpPr>
        <xdr:cNvPr id="2" name="テキスト ボックス 1"/>
        <xdr:cNvSpPr txBox="1"/>
      </xdr:nvSpPr>
      <xdr:spPr>
        <a:xfrm>
          <a:off x="3362960" y="1466850"/>
          <a:ext cx="265430" cy="15240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10</xdr:col>
          <xdr:colOff>101600</xdr:colOff>
          <xdr:row>9</xdr:row>
          <xdr:rowOff>25400</xdr:rowOff>
        </xdr:from>
        <xdr:to>
          <xdr:col>11</xdr:col>
          <xdr:colOff>0</xdr:colOff>
          <xdr:row>10</xdr:row>
          <xdr:rowOff>25400</xdr:rowOff>
        </xdr:to>
        <xdr:sp>
          <xdr:nvSpPr>
            <xdr:cNvPr id="44033" name="Check Box 1" hidden="1">
              <a:extLst>
                <a:ext uri="{63B3BB69-23CF-44E3-9099-C40C66FF867C}">
                  <a14:compatExt spid="_x0000_s44033"/>
                </a:ext>
              </a:extLst>
            </xdr:cNvPr>
            <xdr:cNvSpPr/>
          </xdr:nvSpPr>
          <xdr:spPr>
            <a:xfrm>
              <a:off x="11760200" y="22637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9</xdr:row>
          <xdr:rowOff>469900</xdr:rowOff>
        </xdr:from>
        <xdr:to>
          <xdr:col>11</xdr:col>
          <xdr:colOff>0</xdr:colOff>
          <xdr:row>11</xdr:row>
          <xdr:rowOff>0</xdr:rowOff>
        </xdr:to>
        <xdr:sp>
          <xdr:nvSpPr>
            <xdr:cNvPr id="44034" name="Check Box 2" hidden="1">
              <a:extLst>
                <a:ext uri="{63B3BB69-23CF-44E3-9099-C40C66FF867C}">
                  <a14:compatExt spid="_x0000_s44034"/>
                </a:ext>
              </a:extLst>
            </xdr:cNvPr>
            <xdr:cNvSpPr/>
          </xdr:nvSpPr>
          <xdr:spPr>
            <a:xfrm>
              <a:off x="11760200" y="2619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11</xdr:row>
          <xdr:rowOff>469900</xdr:rowOff>
        </xdr:from>
        <xdr:to>
          <xdr:col>11</xdr:col>
          <xdr:colOff>0</xdr:colOff>
          <xdr:row>13</xdr:row>
          <xdr:rowOff>0</xdr:rowOff>
        </xdr:to>
        <xdr:sp>
          <xdr:nvSpPr>
            <xdr:cNvPr id="44035" name="Check Box 3" hidden="1">
              <a:extLst>
                <a:ext uri="{63B3BB69-23CF-44E3-9099-C40C66FF867C}">
                  <a14:compatExt spid="_x0000_s44035"/>
                </a:ext>
              </a:extLst>
            </xdr:cNvPr>
            <xdr:cNvSpPr/>
          </xdr:nvSpPr>
          <xdr:spPr>
            <a:xfrm>
              <a:off x="11760200" y="3381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15</xdr:row>
          <xdr:rowOff>25400</xdr:rowOff>
        </xdr:from>
        <xdr:to>
          <xdr:col>10</xdr:col>
          <xdr:colOff>977900</xdr:colOff>
          <xdr:row>16</xdr:row>
          <xdr:rowOff>25400</xdr:rowOff>
        </xdr:to>
        <xdr:sp>
          <xdr:nvSpPr>
            <xdr:cNvPr id="44036" name="Check Box 4" hidden="1">
              <a:extLst>
                <a:ext uri="{63B3BB69-23CF-44E3-9099-C40C66FF867C}">
                  <a14:compatExt spid="_x0000_s44036"/>
                </a:ext>
              </a:extLst>
            </xdr:cNvPr>
            <xdr:cNvSpPr/>
          </xdr:nvSpPr>
          <xdr:spPr>
            <a:xfrm>
              <a:off x="11760200" y="4549775"/>
              <a:ext cx="876300" cy="390525"/>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16</xdr:row>
          <xdr:rowOff>0</xdr:rowOff>
        </xdr:from>
        <xdr:to>
          <xdr:col>10</xdr:col>
          <xdr:colOff>977900</xdr:colOff>
          <xdr:row>17</xdr:row>
          <xdr:rowOff>0</xdr:rowOff>
        </xdr:to>
        <xdr:sp>
          <xdr:nvSpPr>
            <xdr:cNvPr id="44037" name="Check Box 5" hidden="1">
              <a:extLst>
                <a:ext uri="{63B3BB69-23CF-44E3-9099-C40C66FF867C}">
                  <a14:compatExt spid="_x0000_s44037"/>
                </a:ext>
              </a:extLst>
            </xdr:cNvPr>
            <xdr:cNvSpPr/>
          </xdr:nvSpPr>
          <xdr:spPr>
            <a:xfrm>
              <a:off x="11760200" y="4914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17</xdr:row>
          <xdr:rowOff>25400</xdr:rowOff>
        </xdr:from>
        <xdr:to>
          <xdr:col>10</xdr:col>
          <xdr:colOff>977900</xdr:colOff>
          <xdr:row>18</xdr:row>
          <xdr:rowOff>50800</xdr:rowOff>
        </xdr:to>
        <xdr:sp>
          <xdr:nvSpPr>
            <xdr:cNvPr id="44038" name="Check Box 6" hidden="1">
              <a:extLst>
                <a:ext uri="{63B3BB69-23CF-44E3-9099-C40C66FF867C}">
                  <a14:compatExt spid="_x0000_s44038"/>
                </a:ext>
              </a:extLst>
            </xdr:cNvPr>
            <xdr:cNvSpPr/>
          </xdr:nvSpPr>
          <xdr:spPr>
            <a:xfrm>
              <a:off x="11760200" y="5321300"/>
              <a:ext cx="876300" cy="4064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18</xdr:row>
          <xdr:rowOff>25400</xdr:rowOff>
        </xdr:from>
        <xdr:to>
          <xdr:col>10</xdr:col>
          <xdr:colOff>977900</xdr:colOff>
          <xdr:row>19</xdr:row>
          <xdr:rowOff>25400</xdr:rowOff>
        </xdr:to>
        <xdr:sp>
          <xdr:nvSpPr>
            <xdr:cNvPr id="44039" name="Check Box 7" hidden="1">
              <a:extLst>
                <a:ext uri="{63B3BB69-23CF-44E3-9099-C40C66FF867C}">
                  <a14:compatExt spid="_x0000_s44039"/>
                </a:ext>
              </a:extLst>
            </xdr:cNvPr>
            <xdr:cNvSpPr/>
          </xdr:nvSpPr>
          <xdr:spPr>
            <a:xfrm>
              <a:off x="11760200" y="57023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19</xdr:row>
          <xdr:rowOff>0</xdr:rowOff>
        </xdr:from>
        <xdr:to>
          <xdr:col>10</xdr:col>
          <xdr:colOff>977900</xdr:colOff>
          <xdr:row>20</xdr:row>
          <xdr:rowOff>0</xdr:rowOff>
        </xdr:to>
        <xdr:sp>
          <xdr:nvSpPr>
            <xdr:cNvPr id="44040" name="Check Box 8" hidden="1">
              <a:extLst>
                <a:ext uri="{63B3BB69-23CF-44E3-9099-C40C66FF867C}">
                  <a14:compatExt spid="_x0000_s44040"/>
                </a:ext>
              </a:extLst>
            </xdr:cNvPr>
            <xdr:cNvSpPr/>
          </xdr:nvSpPr>
          <xdr:spPr>
            <a:xfrm>
              <a:off x="11760200" y="6057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19</xdr:row>
          <xdr:rowOff>469900</xdr:rowOff>
        </xdr:from>
        <xdr:to>
          <xdr:col>10</xdr:col>
          <xdr:colOff>977900</xdr:colOff>
          <xdr:row>20</xdr:row>
          <xdr:rowOff>469900</xdr:rowOff>
        </xdr:to>
        <xdr:sp>
          <xdr:nvSpPr>
            <xdr:cNvPr id="44041" name="Check Box 9" hidden="1">
              <a:extLst>
                <a:ext uri="{63B3BB69-23CF-44E3-9099-C40C66FF867C}">
                  <a14:compatExt spid="_x0000_s44041"/>
                </a:ext>
              </a:extLst>
            </xdr:cNvPr>
            <xdr:cNvSpPr/>
          </xdr:nvSpPr>
          <xdr:spPr>
            <a:xfrm>
              <a:off x="11760200" y="6438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20</xdr:row>
          <xdr:rowOff>469900</xdr:rowOff>
        </xdr:from>
        <xdr:to>
          <xdr:col>10</xdr:col>
          <xdr:colOff>977900</xdr:colOff>
          <xdr:row>21</xdr:row>
          <xdr:rowOff>469900</xdr:rowOff>
        </xdr:to>
        <xdr:sp>
          <xdr:nvSpPr>
            <xdr:cNvPr id="44042" name="Check Box 10" hidden="1">
              <a:extLst>
                <a:ext uri="{63B3BB69-23CF-44E3-9099-C40C66FF867C}">
                  <a14:compatExt spid="_x0000_s44042"/>
                </a:ext>
              </a:extLst>
            </xdr:cNvPr>
            <xdr:cNvSpPr/>
          </xdr:nvSpPr>
          <xdr:spPr>
            <a:xfrm>
              <a:off x="11760200" y="6819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21</xdr:row>
          <xdr:rowOff>431800</xdr:rowOff>
        </xdr:from>
        <xdr:to>
          <xdr:col>10</xdr:col>
          <xdr:colOff>977900</xdr:colOff>
          <xdr:row>22</xdr:row>
          <xdr:rowOff>431800</xdr:rowOff>
        </xdr:to>
        <xdr:sp>
          <xdr:nvSpPr>
            <xdr:cNvPr id="44043" name="Check Box 11" hidden="1">
              <a:extLst>
                <a:ext uri="{63B3BB69-23CF-44E3-9099-C40C66FF867C}">
                  <a14:compatExt spid="_x0000_s44043"/>
                </a:ext>
              </a:extLst>
            </xdr:cNvPr>
            <xdr:cNvSpPr/>
          </xdr:nvSpPr>
          <xdr:spPr>
            <a:xfrm>
              <a:off x="11760200" y="7200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23</xdr:row>
          <xdr:rowOff>63500</xdr:rowOff>
        </xdr:from>
        <xdr:to>
          <xdr:col>10</xdr:col>
          <xdr:colOff>977900</xdr:colOff>
          <xdr:row>24</xdr:row>
          <xdr:rowOff>63500</xdr:rowOff>
        </xdr:to>
        <xdr:sp>
          <xdr:nvSpPr>
            <xdr:cNvPr id="44044" name="Check Box 12" hidden="1">
              <a:extLst>
                <a:ext uri="{63B3BB69-23CF-44E3-9099-C40C66FF867C}">
                  <a14:compatExt spid="_x0000_s44044"/>
                </a:ext>
              </a:extLst>
            </xdr:cNvPr>
            <xdr:cNvSpPr/>
          </xdr:nvSpPr>
          <xdr:spPr>
            <a:xfrm>
              <a:off x="11760200" y="76454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24</xdr:row>
          <xdr:rowOff>25400</xdr:rowOff>
        </xdr:from>
        <xdr:to>
          <xdr:col>10</xdr:col>
          <xdr:colOff>977900</xdr:colOff>
          <xdr:row>25</xdr:row>
          <xdr:rowOff>25400</xdr:rowOff>
        </xdr:to>
        <xdr:sp>
          <xdr:nvSpPr>
            <xdr:cNvPr id="44045" name="Check Box 13" hidden="1">
              <a:extLst>
                <a:ext uri="{63B3BB69-23CF-44E3-9099-C40C66FF867C}">
                  <a14:compatExt spid="_x0000_s44045"/>
                </a:ext>
              </a:extLst>
            </xdr:cNvPr>
            <xdr:cNvSpPr/>
          </xdr:nvSpPr>
          <xdr:spPr>
            <a:xfrm>
              <a:off x="11760200" y="79883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13</xdr:row>
          <xdr:rowOff>63500</xdr:rowOff>
        </xdr:from>
        <xdr:to>
          <xdr:col>10</xdr:col>
          <xdr:colOff>977900</xdr:colOff>
          <xdr:row>14</xdr:row>
          <xdr:rowOff>63500</xdr:rowOff>
        </xdr:to>
        <xdr:sp>
          <xdr:nvSpPr>
            <xdr:cNvPr id="44046" name="Check Box 14" hidden="1">
              <a:extLst>
                <a:ext uri="{63B3BB69-23CF-44E3-9099-C40C66FF867C}">
                  <a14:compatExt spid="_x0000_s44046"/>
                </a:ext>
              </a:extLst>
            </xdr:cNvPr>
            <xdr:cNvSpPr/>
          </xdr:nvSpPr>
          <xdr:spPr>
            <a:xfrm>
              <a:off x="11760200" y="38258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14</xdr:row>
          <xdr:rowOff>25400</xdr:rowOff>
        </xdr:from>
        <xdr:to>
          <xdr:col>10</xdr:col>
          <xdr:colOff>977900</xdr:colOff>
          <xdr:row>15</xdr:row>
          <xdr:rowOff>25400</xdr:rowOff>
        </xdr:to>
        <xdr:sp>
          <xdr:nvSpPr>
            <xdr:cNvPr id="44047" name="Check Box 15" hidden="1">
              <a:extLst>
                <a:ext uri="{63B3BB69-23CF-44E3-9099-C40C66FF867C}">
                  <a14:compatExt spid="_x0000_s44047"/>
                </a:ext>
              </a:extLst>
            </xdr:cNvPr>
            <xdr:cNvSpPr/>
          </xdr:nvSpPr>
          <xdr:spPr>
            <a:xfrm>
              <a:off x="11760200" y="41687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11</xdr:row>
          <xdr:rowOff>50800</xdr:rowOff>
        </xdr:from>
        <xdr:to>
          <xdr:col>10</xdr:col>
          <xdr:colOff>977900</xdr:colOff>
          <xdr:row>12</xdr:row>
          <xdr:rowOff>50800</xdr:rowOff>
        </xdr:to>
        <xdr:sp>
          <xdr:nvSpPr>
            <xdr:cNvPr id="44048" name="Check Box 16" hidden="1">
              <a:extLst>
                <a:ext uri="{63B3BB69-23CF-44E3-9099-C40C66FF867C}">
                  <a14:compatExt spid="_x0000_s44048"/>
                </a:ext>
              </a:extLst>
            </xdr:cNvPr>
            <xdr:cNvSpPr/>
          </xdr:nvSpPr>
          <xdr:spPr>
            <a:xfrm>
              <a:off x="11760200" y="30511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25</xdr:row>
          <xdr:rowOff>355600</xdr:rowOff>
        </xdr:from>
        <xdr:to>
          <xdr:col>13</xdr:col>
          <xdr:colOff>0</xdr:colOff>
          <xdr:row>26</xdr:row>
          <xdr:rowOff>355600</xdr:rowOff>
        </xdr:to>
        <xdr:sp>
          <xdr:nvSpPr>
            <xdr:cNvPr id="44049" name="Check Box 17" hidden="1">
              <a:extLst>
                <a:ext uri="{63B3BB69-23CF-44E3-9099-C40C66FF867C}">
                  <a14:compatExt spid="_x0000_s44049"/>
                </a:ext>
              </a:extLst>
            </xdr:cNvPr>
            <xdr:cNvSpPr/>
          </xdr:nvSpPr>
          <xdr:spPr>
            <a:xfrm>
              <a:off x="11658600" y="8699500"/>
              <a:ext cx="977900" cy="390525"/>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27</xdr:row>
          <xdr:rowOff>254000</xdr:rowOff>
        </xdr:from>
        <xdr:to>
          <xdr:col>13</xdr:col>
          <xdr:colOff>0</xdr:colOff>
          <xdr:row>28</xdr:row>
          <xdr:rowOff>254000</xdr:rowOff>
        </xdr:to>
        <xdr:sp>
          <xdr:nvSpPr>
            <xdr:cNvPr id="44050" name="Check Box 18" hidden="1">
              <a:extLst>
                <a:ext uri="{63B3BB69-23CF-44E3-9099-C40C66FF867C}">
                  <a14:compatExt spid="_x0000_s44050"/>
                </a:ext>
              </a:extLst>
            </xdr:cNvPr>
            <xdr:cNvSpPr/>
          </xdr:nvSpPr>
          <xdr:spPr>
            <a:xfrm>
              <a:off x="11658600" y="9369425"/>
              <a:ext cx="9779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9</xdr:row>
          <xdr:rowOff>508000</xdr:rowOff>
        </xdr:from>
        <xdr:to>
          <xdr:col>1</xdr:col>
          <xdr:colOff>927100</xdr:colOff>
          <xdr:row>11</xdr:row>
          <xdr:rowOff>0</xdr:rowOff>
        </xdr:to>
        <xdr:sp>
          <xdr:nvSpPr>
            <xdr:cNvPr id="44051" name="Check Box 1" hidden="1">
              <a:extLst>
                <a:ext uri="{63B3BB69-23CF-44E3-9099-C40C66FF867C}">
                  <a14:compatExt spid="_x0000_s44051"/>
                </a:ext>
              </a:extLst>
            </xdr:cNvPr>
            <xdr:cNvSpPr/>
          </xdr:nvSpPr>
          <xdr:spPr>
            <a:xfrm>
              <a:off x="1968500" y="2619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11</xdr:row>
          <xdr:rowOff>482600</xdr:rowOff>
        </xdr:from>
        <xdr:to>
          <xdr:col>1</xdr:col>
          <xdr:colOff>927100</xdr:colOff>
          <xdr:row>13</xdr:row>
          <xdr:rowOff>0</xdr:rowOff>
        </xdr:to>
        <xdr:sp>
          <xdr:nvSpPr>
            <xdr:cNvPr id="44052" name="Check Box 20" hidden="1">
              <a:extLst>
                <a:ext uri="{63B3BB69-23CF-44E3-9099-C40C66FF867C}">
                  <a14:compatExt spid="_x0000_s44052"/>
                </a:ext>
              </a:extLst>
            </xdr:cNvPr>
            <xdr:cNvSpPr/>
          </xdr:nvSpPr>
          <xdr:spPr>
            <a:xfrm>
              <a:off x="1968500" y="3381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13</xdr:row>
          <xdr:rowOff>482600</xdr:rowOff>
        </xdr:from>
        <xdr:to>
          <xdr:col>1</xdr:col>
          <xdr:colOff>927100</xdr:colOff>
          <xdr:row>15</xdr:row>
          <xdr:rowOff>0</xdr:rowOff>
        </xdr:to>
        <xdr:sp>
          <xdr:nvSpPr>
            <xdr:cNvPr id="44053" name="Check Box 21" hidden="1">
              <a:extLst>
                <a:ext uri="{63B3BB69-23CF-44E3-9099-C40C66FF867C}">
                  <a14:compatExt spid="_x0000_s44053"/>
                </a:ext>
              </a:extLst>
            </xdr:cNvPr>
            <xdr:cNvSpPr/>
          </xdr:nvSpPr>
          <xdr:spPr>
            <a:xfrm>
              <a:off x="1968500" y="4143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15</xdr:row>
          <xdr:rowOff>469900</xdr:rowOff>
        </xdr:from>
        <xdr:to>
          <xdr:col>1</xdr:col>
          <xdr:colOff>927100</xdr:colOff>
          <xdr:row>17</xdr:row>
          <xdr:rowOff>0</xdr:rowOff>
        </xdr:to>
        <xdr:sp>
          <xdr:nvSpPr>
            <xdr:cNvPr id="44054" name="Check Box 22" hidden="1">
              <a:extLst>
                <a:ext uri="{63B3BB69-23CF-44E3-9099-C40C66FF867C}">
                  <a14:compatExt spid="_x0000_s44054"/>
                </a:ext>
              </a:extLst>
            </xdr:cNvPr>
            <xdr:cNvSpPr/>
          </xdr:nvSpPr>
          <xdr:spPr>
            <a:xfrm>
              <a:off x="1968500" y="4914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18</xdr:row>
          <xdr:rowOff>12700</xdr:rowOff>
        </xdr:from>
        <xdr:to>
          <xdr:col>1</xdr:col>
          <xdr:colOff>927100</xdr:colOff>
          <xdr:row>19</xdr:row>
          <xdr:rowOff>12700</xdr:rowOff>
        </xdr:to>
        <xdr:sp>
          <xdr:nvSpPr>
            <xdr:cNvPr id="44055" name="Check Box 23" hidden="1">
              <a:extLst>
                <a:ext uri="{63B3BB69-23CF-44E3-9099-C40C66FF867C}">
                  <a14:compatExt spid="_x0000_s44055"/>
                </a:ext>
              </a:extLst>
            </xdr:cNvPr>
            <xdr:cNvSpPr/>
          </xdr:nvSpPr>
          <xdr:spPr>
            <a:xfrm>
              <a:off x="1968500" y="56896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19</xdr:row>
          <xdr:rowOff>482600</xdr:rowOff>
        </xdr:from>
        <xdr:to>
          <xdr:col>1</xdr:col>
          <xdr:colOff>927100</xdr:colOff>
          <xdr:row>21</xdr:row>
          <xdr:rowOff>0</xdr:rowOff>
        </xdr:to>
        <xdr:sp>
          <xdr:nvSpPr>
            <xdr:cNvPr id="44056" name="Check Box 24" hidden="1">
              <a:extLst>
                <a:ext uri="{63B3BB69-23CF-44E3-9099-C40C66FF867C}">
                  <a14:compatExt spid="_x0000_s44056"/>
                </a:ext>
              </a:extLst>
            </xdr:cNvPr>
            <xdr:cNvSpPr/>
          </xdr:nvSpPr>
          <xdr:spPr>
            <a:xfrm>
              <a:off x="1968500" y="6438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21</xdr:row>
          <xdr:rowOff>469900</xdr:rowOff>
        </xdr:from>
        <xdr:to>
          <xdr:col>1</xdr:col>
          <xdr:colOff>927100</xdr:colOff>
          <xdr:row>23</xdr:row>
          <xdr:rowOff>0</xdr:rowOff>
        </xdr:to>
        <xdr:sp>
          <xdr:nvSpPr>
            <xdr:cNvPr id="44057" name="Check Box 25" hidden="1">
              <a:extLst>
                <a:ext uri="{63B3BB69-23CF-44E3-9099-C40C66FF867C}">
                  <a14:compatExt spid="_x0000_s44057"/>
                </a:ext>
              </a:extLst>
            </xdr:cNvPr>
            <xdr:cNvSpPr/>
          </xdr:nvSpPr>
          <xdr:spPr>
            <a:xfrm>
              <a:off x="1968500" y="7200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23</xdr:row>
          <xdr:rowOff>469900</xdr:rowOff>
        </xdr:from>
        <xdr:to>
          <xdr:col>1</xdr:col>
          <xdr:colOff>927100</xdr:colOff>
          <xdr:row>25</xdr:row>
          <xdr:rowOff>0</xdr:rowOff>
        </xdr:to>
        <xdr:sp>
          <xdr:nvSpPr>
            <xdr:cNvPr id="44058" name="Check Box 26" hidden="1">
              <a:extLst>
                <a:ext uri="{63B3BB69-23CF-44E3-9099-C40C66FF867C}">
                  <a14:compatExt spid="_x0000_s44058"/>
                </a:ext>
              </a:extLst>
            </xdr:cNvPr>
            <xdr:cNvSpPr/>
          </xdr:nvSpPr>
          <xdr:spPr>
            <a:xfrm>
              <a:off x="1968500" y="7962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2</xdr:col>
      <xdr:colOff>378944</xdr:colOff>
      <xdr:row>6</xdr:row>
      <xdr:rowOff>38100</xdr:rowOff>
    </xdr:from>
    <xdr:to>
      <xdr:col>2</xdr:col>
      <xdr:colOff>644298</xdr:colOff>
      <xdr:row>6</xdr:row>
      <xdr:rowOff>190500</xdr:rowOff>
    </xdr:to>
    <xdr:sp>
      <xdr:nvSpPr>
        <xdr:cNvPr id="2" name="テキスト ボックス 1"/>
        <xdr:cNvSpPr txBox="1"/>
      </xdr:nvSpPr>
      <xdr:spPr>
        <a:xfrm>
          <a:off x="3362960" y="1562100"/>
          <a:ext cx="265430" cy="15240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10</xdr:col>
          <xdr:colOff>101600</xdr:colOff>
          <xdr:row>9</xdr:row>
          <xdr:rowOff>25400</xdr:rowOff>
        </xdr:from>
        <xdr:to>
          <xdr:col>11</xdr:col>
          <xdr:colOff>0</xdr:colOff>
          <xdr:row>10</xdr:row>
          <xdr:rowOff>25400</xdr:rowOff>
        </xdr:to>
        <xdr:sp>
          <xdr:nvSpPr>
            <xdr:cNvPr id="84993" name="Check Box 1" hidden="1">
              <a:extLst>
                <a:ext uri="{63B3BB69-23CF-44E3-9099-C40C66FF867C}">
                  <a14:compatExt spid="_x0000_s84993"/>
                </a:ext>
              </a:extLst>
            </xdr:cNvPr>
            <xdr:cNvSpPr/>
          </xdr:nvSpPr>
          <xdr:spPr>
            <a:xfrm>
              <a:off x="11760200" y="235902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9</xdr:row>
          <xdr:rowOff>469900</xdr:rowOff>
        </xdr:from>
        <xdr:to>
          <xdr:col>11</xdr:col>
          <xdr:colOff>0</xdr:colOff>
          <xdr:row>11</xdr:row>
          <xdr:rowOff>0</xdr:rowOff>
        </xdr:to>
        <xdr:sp>
          <xdr:nvSpPr>
            <xdr:cNvPr id="84994" name="Check Box 2" hidden="1">
              <a:extLst>
                <a:ext uri="{63B3BB69-23CF-44E3-9099-C40C66FF867C}">
                  <a14:compatExt spid="_x0000_s84994"/>
                </a:ext>
              </a:extLst>
            </xdr:cNvPr>
            <xdr:cNvSpPr/>
          </xdr:nvSpPr>
          <xdr:spPr>
            <a:xfrm>
              <a:off x="11760200" y="271462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11</xdr:row>
          <xdr:rowOff>469900</xdr:rowOff>
        </xdr:from>
        <xdr:to>
          <xdr:col>11</xdr:col>
          <xdr:colOff>0</xdr:colOff>
          <xdr:row>13</xdr:row>
          <xdr:rowOff>0</xdr:rowOff>
        </xdr:to>
        <xdr:sp>
          <xdr:nvSpPr>
            <xdr:cNvPr id="84995" name="Check Box 3" hidden="1">
              <a:extLst>
                <a:ext uri="{63B3BB69-23CF-44E3-9099-C40C66FF867C}">
                  <a14:compatExt spid="_x0000_s84995"/>
                </a:ext>
              </a:extLst>
            </xdr:cNvPr>
            <xdr:cNvSpPr/>
          </xdr:nvSpPr>
          <xdr:spPr>
            <a:xfrm>
              <a:off x="11760200" y="347662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15</xdr:row>
          <xdr:rowOff>25400</xdr:rowOff>
        </xdr:from>
        <xdr:to>
          <xdr:col>10</xdr:col>
          <xdr:colOff>977900</xdr:colOff>
          <xdr:row>16</xdr:row>
          <xdr:rowOff>25400</xdr:rowOff>
        </xdr:to>
        <xdr:sp>
          <xdr:nvSpPr>
            <xdr:cNvPr id="84996" name="Check Box 4" hidden="1">
              <a:extLst>
                <a:ext uri="{63B3BB69-23CF-44E3-9099-C40C66FF867C}">
                  <a14:compatExt spid="_x0000_s84996"/>
                </a:ext>
              </a:extLst>
            </xdr:cNvPr>
            <xdr:cNvSpPr/>
          </xdr:nvSpPr>
          <xdr:spPr>
            <a:xfrm>
              <a:off x="11760200" y="4645025"/>
              <a:ext cx="876300" cy="390525"/>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16</xdr:row>
          <xdr:rowOff>0</xdr:rowOff>
        </xdr:from>
        <xdr:to>
          <xdr:col>10</xdr:col>
          <xdr:colOff>977900</xdr:colOff>
          <xdr:row>17</xdr:row>
          <xdr:rowOff>0</xdr:rowOff>
        </xdr:to>
        <xdr:sp>
          <xdr:nvSpPr>
            <xdr:cNvPr id="84997" name="Check Box 5" hidden="1">
              <a:extLst>
                <a:ext uri="{63B3BB69-23CF-44E3-9099-C40C66FF867C}">
                  <a14:compatExt spid="_x0000_s84997"/>
                </a:ext>
              </a:extLst>
            </xdr:cNvPr>
            <xdr:cNvSpPr/>
          </xdr:nvSpPr>
          <xdr:spPr>
            <a:xfrm>
              <a:off x="11760200" y="501015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17</xdr:row>
          <xdr:rowOff>25400</xdr:rowOff>
        </xdr:from>
        <xdr:to>
          <xdr:col>10</xdr:col>
          <xdr:colOff>977900</xdr:colOff>
          <xdr:row>18</xdr:row>
          <xdr:rowOff>50800</xdr:rowOff>
        </xdr:to>
        <xdr:sp>
          <xdr:nvSpPr>
            <xdr:cNvPr id="84998" name="Check Box 6" hidden="1">
              <a:extLst>
                <a:ext uri="{63B3BB69-23CF-44E3-9099-C40C66FF867C}">
                  <a14:compatExt spid="_x0000_s84998"/>
                </a:ext>
              </a:extLst>
            </xdr:cNvPr>
            <xdr:cNvSpPr/>
          </xdr:nvSpPr>
          <xdr:spPr>
            <a:xfrm>
              <a:off x="11760200" y="5416550"/>
              <a:ext cx="876300" cy="4064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18</xdr:row>
          <xdr:rowOff>25400</xdr:rowOff>
        </xdr:from>
        <xdr:to>
          <xdr:col>10</xdr:col>
          <xdr:colOff>977900</xdr:colOff>
          <xdr:row>19</xdr:row>
          <xdr:rowOff>25400</xdr:rowOff>
        </xdr:to>
        <xdr:sp>
          <xdr:nvSpPr>
            <xdr:cNvPr id="84999" name="Check Box 7" hidden="1">
              <a:extLst>
                <a:ext uri="{63B3BB69-23CF-44E3-9099-C40C66FF867C}">
                  <a14:compatExt spid="_x0000_s84999"/>
                </a:ext>
              </a:extLst>
            </xdr:cNvPr>
            <xdr:cNvSpPr/>
          </xdr:nvSpPr>
          <xdr:spPr>
            <a:xfrm>
              <a:off x="11760200" y="579755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19</xdr:row>
          <xdr:rowOff>0</xdr:rowOff>
        </xdr:from>
        <xdr:to>
          <xdr:col>10</xdr:col>
          <xdr:colOff>977900</xdr:colOff>
          <xdr:row>20</xdr:row>
          <xdr:rowOff>0</xdr:rowOff>
        </xdr:to>
        <xdr:sp>
          <xdr:nvSpPr>
            <xdr:cNvPr id="85000" name="Check Box 8" hidden="1">
              <a:extLst>
                <a:ext uri="{63B3BB69-23CF-44E3-9099-C40C66FF867C}">
                  <a14:compatExt spid="_x0000_s85000"/>
                </a:ext>
              </a:extLst>
            </xdr:cNvPr>
            <xdr:cNvSpPr/>
          </xdr:nvSpPr>
          <xdr:spPr>
            <a:xfrm>
              <a:off x="11760200" y="615315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19</xdr:row>
          <xdr:rowOff>469900</xdr:rowOff>
        </xdr:from>
        <xdr:to>
          <xdr:col>10</xdr:col>
          <xdr:colOff>977900</xdr:colOff>
          <xdr:row>20</xdr:row>
          <xdr:rowOff>469900</xdr:rowOff>
        </xdr:to>
        <xdr:sp>
          <xdr:nvSpPr>
            <xdr:cNvPr id="85001" name="Check Box 9" hidden="1">
              <a:extLst>
                <a:ext uri="{63B3BB69-23CF-44E3-9099-C40C66FF867C}">
                  <a14:compatExt spid="_x0000_s85001"/>
                </a:ext>
              </a:extLst>
            </xdr:cNvPr>
            <xdr:cNvSpPr/>
          </xdr:nvSpPr>
          <xdr:spPr>
            <a:xfrm>
              <a:off x="11760200" y="653415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20</xdr:row>
          <xdr:rowOff>469900</xdr:rowOff>
        </xdr:from>
        <xdr:to>
          <xdr:col>10</xdr:col>
          <xdr:colOff>977900</xdr:colOff>
          <xdr:row>21</xdr:row>
          <xdr:rowOff>469900</xdr:rowOff>
        </xdr:to>
        <xdr:sp>
          <xdr:nvSpPr>
            <xdr:cNvPr id="85002" name="Check Box 10" hidden="1">
              <a:extLst>
                <a:ext uri="{63B3BB69-23CF-44E3-9099-C40C66FF867C}">
                  <a14:compatExt spid="_x0000_s85002"/>
                </a:ext>
              </a:extLst>
            </xdr:cNvPr>
            <xdr:cNvSpPr/>
          </xdr:nvSpPr>
          <xdr:spPr>
            <a:xfrm>
              <a:off x="11760200" y="691515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21</xdr:row>
          <xdr:rowOff>431800</xdr:rowOff>
        </xdr:from>
        <xdr:to>
          <xdr:col>10</xdr:col>
          <xdr:colOff>977900</xdr:colOff>
          <xdr:row>22</xdr:row>
          <xdr:rowOff>431800</xdr:rowOff>
        </xdr:to>
        <xdr:sp>
          <xdr:nvSpPr>
            <xdr:cNvPr id="85003" name="Check Box 11" hidden="1">
              <a:extLst>
                <a:ext uri="{63B3BB69-23CF-44E3-9099-C40C66FF867C}">
                  <a14:compatExt spid="_x0000_s85003"/>
                </a:ext>
              </a:extLst>
            </xdr:cNvPr>
            <xdr:cNvSpPr/>
          </xdr:nvSpPr>
          <xdr:spPr>
            <a:xfrm>
              <a:off x="11760200" y="729615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23</xdr:row>
          <xdr:rowOff>63500</xdr:rowOff>
        </xdr:from>
        <xdr:to>
          <xdr:col>10</xdr:col>
          <xdr:colOff>977900</xdr:colOff>
          <xdr:row>24</xdr:row>
          <xdr:rowOff>63500</xdr:rowOff>
        </xdr:to>
        <xdr:sp>
          <xdr:nvSpPr>
            <xdr:cNvPr id="85004" name="Check Box 12" hidden="1">
              <a:extLst>
                <a:ext uri="{63B3BB69-23CF-44E3-9099-C40C66FF867C}">
                  <a14:compatExt spid="_x0000_s85004"/>
                </a:ext>
              </a:extLst>
            </xdr:cNvPr>
            <xdr:cNvSpPr/>
          </xdr:nvSpPr>
          <xdr:spPr>
            <a:xfrm>
              <a:off x="11760200" y="774065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24</xdr:row>
          <xdr:rowOff>25400</xdr:rowOff>
        </xdr:from>
        <xdr:to>
          <xdr:col>10</xdr:col>
          <xdr:colOff>977900</xdr:colOff>
          <xdr:row>25</xdr:row>
          <xdr:rowOff>25400</xdr:rowOff>
        </xdr:to>
        <xdr:sp>
          <xdr:nvSpPr>
            <xdr:cNvPr id="85005" name="Check Box 13" hidden="1">
              <a:extLst>
                <a:ext uri="{63B3BB69-23CF-44E3-9099-C40C66FF867C}">
                  <a14:compatExt spid="_x0000_s85005"/>
                </a:ext>
              </a:extLst>
            </xdr:cNvPr>
            <xdr:cNvSpPr/>
          </xdr:nvSpPr>
          <xdr:spPr>
            <a:xfrm>
              <a:off x="11760200" y="808355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13</xdr:row>
          <xdr:rowOff>63500</xdr:rowOff>
        </xdr:from>
        <xdr:to>
          <xdr:col>10</xdr:col>
          <xdr:colOff>977900</xdr:colOff>
          <xdr:row>14</xdr:row>
          <xdr:rowOff>63500</xdr:rowOff>
        </xdr:to>
        <xdr:sp>
          <xdr:nvSpPr>
            <xdr:cNvPr id="85006" name="Check Box 14" hidden="1">
              <a:extLst>
                <a:ext uri="{63B3BB69-23CF-44E3-9099-C40C66FF867C}">
                  <a14:compatExt spid="_x0000_s85006"/>
                </a:ext>
              </a:extLst>
            </xdr:cNvPr>
            <xdr:cNvSpPr/>
          </xdr:nvSpPr>
          <xdr:spPr>
            <a:xfrm>
              <a:off x="11760200" y="392112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14</xdr:row>
          <xdr:rowOff>25400</xdr:rowOff>
        </xdr:from>
        <xdr:to>
          <xdr:col>10</xdr:col>
          <xdr:colOff>977900</xdr:colOff>
          <xdr:row>15</xdr:row>
          <xdr:rowOff>25400</xdr:rowOff>
        </xdr:to>
        <xdr:sp>
          <xdr:nvSpPr>
            <xdr:cNvPr id="85007" name="Check Box 15" hidden="1">
              <a:extLst>
                <a:ext uri="{63B3BB69-23CF-44E3-9099-C40C66FF867C}">
                  <a14:compatExt spid="_x0000_s85007"/>
                </a:ext>
              </a:extLst>
            </xdr:cNvPr>
            <xdr:cNvSpPr/>
          </xdr:nvSpPr>
          <xdr:spPr>
            <a:xfrm>
              <a:off x="11760200" y="426402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11</xdr:row>
          <xdr:rowOff>50800</xdr:rowOff>
        </xdr:from>
        <xdr:to>
          <xdr:col>10</xdr:col>
          <xdr:colOff>977900</xdr:colOff>
          <xdr:row>12</xdr:row>
          <xdr:rowOff>50800</xdr:rowOff>
        </xdr:to>
        <xdr:sp>
          <xdr:nvSpPr>
            <xdr:cNvPr id="85008" name="Check Box 16" hidden="1">
              <a:extLst>
                <a:ext uri="{63B3BB69-23CF-44E3-9099-C40C66FF867C}">
                  <a14:compatExt spid="_x0000_s85008"/>
                </a:ext>
              </a:extLst>
            </xdr:cNvPr>
            <xdr:cNvSpPr/>
          </xdr:nvSpPr>
          <xdr:spPr>
            <a:xfrm>
              <a:off x="11760200" y="314642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25</xdr:row>
          <xdr:rowOff>355600</xdr:rowOff>
        </xdr:from>
        <xdr:to>
          <xdr:col>13</xdr:col>
          <xdr:colOff>0</xdr:colOff>
          <xdr:row>26</xdr:row>
          <xdr:rowOff>355600</xdr:rowOff>
        </xdr:to>
        <xdr:sp>
          <xdr:nvSpPr>
            <xdr:cNvPr id="85009" name="Check Box 17" hidden="1">
              <a:extLst>
                <a:ext uri="{63B3BB69-23CF-44E3-9099-C40C66FF867C}">
                  <a14:compatExt spid="_x0000_s85009"/>
                </a:ext>
              </a:extLst>
            </xdr:cNvPr>
            <xdr:cNvSpPr/>
          </xdr:nvSpPr>
          <xdr:spPr>
            <a:xfrm>
              <a:off x="11658600" y="8794750"/>
              <a:ext cx="977900" cy="390525"/>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27</xdr:row>
          <xdr:rowOff>254000</xdr:rowOff>
        </xdr:from>
        <xdr:to>
          <xdr:col>13</xdr:col>
          <xdr:colOff>0</xdr:colOff>
          <xdr:row>28</xdr:row>
          <xdr:rowOff>254000</xdr:rowOff>
        </xdr:to>
        <xdr:sp>
          <xdr:nvSpPr>
            <xdr:cNvPr id="85010" name="Check Box 18" hidden="1">
              <a:extLst>
                <a:ext uri="{63B3BB69-23CF-44E3-9099-C40C66FF867C}">
                  <a14:compatExt spid="_x0000_s85010"/>
                </a:ext>
              </a:extLst>
            </xdr:cNvPr>
            <xdr:cNvSpPr/>
          </xdr:nvSpPr>
          <xdr:spPr>
            <a:xfrm>
              <a:off x="11658600" y="9464675"/>
              <a:ext cx="9779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63500</xdr:colOff>
          <xdr:row>9</xdr:row>
          <xdr:rowOff>469900</xdr:rowOff>
        </xdr:from>
        <xdr:to>
          <xdr:col>1</xdr:col>
          <xdr:colOff>965200</xdr:colOff>
          <xdr:row>11</xdr:row>
          <xdr:rowOff>0</xdr:rowOff>
        </xdr:to>
        <xdr:sp>
          <xdr:nvSpPr>
            <xdr:cNvPr id="85011" name="Check Box 1" hidden="1">
              <a:extLst>
                <a:ext uri="{63B3BB69-23CF-44E3-9099-C40C66FF867C}">
                  <a14:compatExt spid="_x0000_s85011"/>
                </a:ext>
              </a:extLst>
            </xdr:cNvPr>
            <xdr:cNvSpPr/>
          </xdr:nvSpPr>
          <xdr:spPr>
            <a:xfrm>
              <a:off x="1981200" y="2714625"/>
              <a:ext cx="9017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63500</xdr:colOff>
          <xdr:row>11</xdr:row>
          <xdr:rowOff>469900</xdr:rowOff>
        </xdr:from>
        <xdr:to>
          <xdr:col>1</xdr:col>
          <xdr:colOff>965200</xdr:colOff>
          <xdr:row>13</xdr:row>
          <xdr:rowOff>0</xdr:rowOff>
        </xdr:to>
        <xdr:sp>
          <xdr:nvSpPr>
            <xdr:cNvPr id="85012" name="Check Box 20" hidden="1">
              <a:extLst>
                <a:ext uri="{63B3BB69-23CF-44E3-9099-C40C66FF867C}">
                  <a14:compatExt spid="_x0000_s85012"/>
                </a:ext>
              </a:extLst>
            </xdr:cNvPr>
            <xdr:cNvSpPr/>
          </xdr:nvSpPr>
          <xdr:spPr>
            <a:xfrm>
              <a:off x="1981200" y="3476625"/>
              <a:ext cx="9017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63500</xdr:colOff>
          <xdr:row>13</xdr:row>
          <xdr:rowOff>469900</xdr:rowOff>
        </xdr:from>
        <xdr:to>
          <xdr:col>1</xdr:col>
          <xdr:colOff>965200</xdr:colOff>
          <xdr:row>15</xdr:row>
          <xdr:rowOff>0</xdr:rowOff>
        </xdr:to>
        <xdr:sp>
          <xdr:nvSpPr>
            <xdr:cNvPr id="85013" name="Check Box 21" hidden="1">
              <a:extLst>
                <a:ext uri="{63B3BB69-23CF-44E3-9099-C40C66FF867C}">
                  <a14:compatExt spid="_x0000_s85013"/>
                </a:ext>
              </a:extLst>
            </xdr:cNvPr>
            <xdr:cNvSpPr/>
          </xdr:nvSpPr>
          <xdr:spPr>
            <a:xfrm>
              <a:off x="1981200" y="4238625"/>
              <a:ext cx="9017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63500</xdr:colOff>
          <xdr:row>15</xdr:row>
          <xdr:rowOff>419100</xdr:rowOff>
        </xdr:from>
        <xdr:to>
          <xdr:col>1</xdr:col>
          <xdr:colOff>965200</xdr:colOff>
          <xdr:row>17</xdr:row>
          <xdr:rowOff>0</xdr:rowOff>
        </xdr:to>
        <xdr:sp>
          <xdr:nvSpPr>
            <xdr:cNvPr id="85014" name="Check Box 22" hidden="1">
              <a:extLst>
                <a:ext uri="{63B3BB69-23CF-44E3-9099-C40C66FF867C}">
                  <a14:compatExt spid="_x0000_s85014"/>
                </a:ext>
              </a:extLst>
            </xdr:cNvPr>
            <xdr:cNvSpPr/>
          </xdr:nvSpPr>
          <xdr:spPr>
            <a:xfrm>
              <a:off x="1981200" y="5010150"/>
              <a:ext cx="9017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63500</xdr:colOff>
          <xdr:row>17</xdr:row>
          <xdr:rowOff>419100</xdr:rowOff>
        </xdr:from>
        <xdr:to>
          <xdr:col>1</xdr:col>
          <xdr:colOff>965200</xdr:colOff>
          <xdr:row>19</xdr:row>
          <xdr:rowOff>0</xdr:rowOff>
        </xdr:to>
        <xdr:sp>
          <xdr:nvSpPr>
            <xdr:cNvPr id="85015" name="Check Box 23" hidden="1">
              <a:extLst>
                <a:ext uri="{63B3BB69-23CF-44E3-9099-C40C66FF867C}">
                  <a14:compatExt spid="_x0000_s85015"/>
                </a:ext>
              </a:extLst>
            </xdr:cNvPr>
            <xdr:cNvSpPr/>
          </xdr:nvSpPr>
          <xdr:spPr>
            <a:xfrm>
              <a:off x="1981200" y="5772150"/>
              <a:ext cx="9017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63500</xdr:colOff>
          <xdr:row>19</xdr:row>
          <xdr:rowOff>469900</xdr:rowOff>
        </xdr:from>
        <xdr:to>
          <xdr:col>1</xdr:col>
          <xdr:colOff>965200</xdr:colOff>
          <xdr:row>21</xdr:row>
          <xdr:rowOff>0</xdr:rowOff>
        </xdr:to>
        <xdr:sp>
          <xdr:nvSpPr>
            <xdr:cNvPr id="85016" name="Check Box 24" hidden="1">
              <a:extLst>
                <a:ext uri="{63B3BB69-23CF-44E3-9099-C40C66FF867C}">
                  <a14:compatExt spid="_x0000_s85016"/>
                </a:ext>
              </a:extLst>
            </xdr:cNvPr>
            <xdr:cNvSpPr/>
          </xdr:nvSpPr>
          <xdr:spPr>
            <a:xfrm>
              <a:off x="1981200" y="6534150"/>
              <a:ext cx="9017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63500</xdr:colOff>
          <xdr:row>21</xdr:row>
          <xdr:rowOff>419100</xdr:rowOff>
        </xdr:from>
        <xdr:to>
          <xdr:col>1</xdr:col>
          <xdr:colOff>965200</xdr:colOff>
          <xdr:row>23</xdr:row>
          <xdr:rowOff>0</xdr:rowOff>
        </xdr:to>
        <xdr:sp>
          <xdr:nvSpPr>
            <xdr:cNvPr id="85017" name="Check Box 25" hidden="1">
              <a:extLst>
                <a:ext uri="{63B3BB69-23CF-44E3-9099-C40C66FF867C}">
                  <a14:compatExt spid="_x0000_s85017"/>
                </a:ext>
              </a:extLst>
            </xdr:cNvPr>
            <xdr:cNvSpPr/>
          </xdr:nvSpPr>
          <xdr:spPr>
            <a:xfrm>
              <a:off x="1981200" y="7296150"/>
              <a:ext cx="9017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63500</xdr:colOff>
          <xdr:row>23</xdr:row>
          <xdr:rowOff>419100</xdr:rowOff>
        </xdr:from>
        <xdr:to>
          <xdr:col>1</xdr:col>
          <xdr:colOff>965200</xdr:colOff>
          <xdr:row>25</xdr:row>
          <xdr:rowOff>0</xdr:rowOff>
        </xdr:to>
        <xdr:sp>
          <xdr:nvSpPr>
            <xdr:cNvPr id="85018" name="Check Box 26" hidden="1">
              <a:extLst>
                <a:ext uri="{63B3BB69-23CF-44E3-9099-C40C66FF867C}">
                  <a14:compatExt spid="_x0000_s85018"/>
                </a:ext>
              </a:extLst>
            </xdr:cNvPr>
            <xdr:cNvSpPr/>
          </xdr:nvSpPr>
          <xdr:spPr>
            <a:xfrm>
              <a:off x="1981200" y="8058150"/>
              <a:ext cx="9017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2</xdr:col>
      <xdr:colOff>378944</xdr:colOff>
      <xdr:row>6</xdr:row>
      <xdr:rowOff>38100</xdr:rowOff>
    </xdr:from>
    <xdr:to>
      <xdr:col>2</xdr:col>
      <xdr:colOff>644298</xdr:colOff>
      <xdr:row>6</xdr:row>
      <xdr:rowOff>190500</xdr:rowOff>
    </xdr:to>
    <xdr:sp>
      <xdr:nvSpPr>
        <xdr:cNvPr id="2" name="テキスト ボックス 1"/>
        <xdr:cNvSpPr txBox="1"/>
      </xdr:nvSpPr>
      <xdr:spPr>
        <a:xfrm>
          <a:off x="3362960" y="1466850"/>
          <a:ext cx="265430" cy="15240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10</xdr:col>
          <xdr:colOff>101600</xdr:colOff>
          <xdr:row>9</xdr:row>
          <xdr:rowOff>25400</xdr:rowOff>
        </xdr:from>
        <xdr:to>
          <xdr:col>11</xdr:col>
          <xdr:colOff>0</xdr:colOff>
          <xdr:row>10</xdr:row>
          <xdr:rowOff>25400</xdr:rowOff>
        </xdr:to>
        <xdr:sp>
          <xdr:nvSpPr>
            <xdr:cNvPr id="86017" name="Check Box 1" hidden="1">
              <a:extLst>
                <a:ext uri="{63B3BB69-23CF-44E3-9099-C40C66FF867C}">
                  <a14:compatExt spid="_x0000_s86017"/>
                </a:ext>
              </a:extLst>
            </xdr:cNvPr>
            <xdr:cNvSpPr/>
          </xdr:nvSpPr>
          <xdr:spPr>
            <a:xfrm>
              <a:off x="11760200" y="22637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9</xdr:row>
          <xdr:rowOff>469900</xdr:rowOff>
        </xdr:from>
        <xdr:to>
          <xdr:col>11</xdr:col>
          <xdr:colOff>0</xdr:colOff>
          <xdr:row>11</xdr:row>
          <xdr:rowOff>0</xdr:rowOff>
        </xdr:to>
        <xdr:sp>
          <xdr:nvSpPr>
            <xdr:cNvPr id="86018" name="Check Box 2" hidden="1">
              <a:extLst>
                <a:ext uri="{63B3BB69-23CF-44E3-9099-C40C66FF867C}">
                  <a14:compatExt spid="_x0000_s86018"/>
                </a:ext>
              </a:extLst>
            </xdr:cNvPr>
            <xdr:cNvSpPr/>
          </xdr:nvSpPr>
          <xdr:spPr>
            <a:xfrm>
              <a:off x="11760200" y="2619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11</xdr:row>
          <xdr:rowOff>469900</xdr:rowOff>
        </xdr:from>
        <xdr:to>
          <xdr:col>11</xdr:col>
          <xdr:colOff>0</xdr:colOff>
          <xdr:row>13</xdr:row>
          <xdr:rowOff>0</xdr:rowOff>
        </xdr:to>
        <xdr:sp>
          <xdr:nvSpPr>
            <xdr:cNvPr id="86019" name="Check Box 3" hidden="1">
              <a:extLst>
                <a:ext uri="{63B3BB69-23CF-44E3-9099-C40C66FF867C}">
                  <a14:compatExt spid="_x0000_s86019"/>
                </a:ext>
              </a:extLst>
            </xdr:cNvPr>
            <xdr:cNvSpPr/>
          </xdr:nvSpPr>
          <xdr:spPr>
            <a:xfrm>
              <a:off x="11760200" y="3381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15</xdr:row>
          <xdr:rowOff>25400</xdr:rowOff>
        </xdr:from>
        <xdr:to>
          <xdr:col>10</xdr:col>
          <xdr:colOff>977900</xdr:colOff>
          <xdr:row>16</xdr:row>
          <xdr:rowOff>25400</xdr:rowOff>
        </xdr:to>
        <xdr:sp>
          <xdr:nvSpPr>
            <xdr:cNvPr id="86020" name="Check Box 4" hidden="1">
              <a:extLst>
                <a:ext uri="{63B3BB69-23CF-44E3-9099-C40C66FF867C}">
                  <a14:compatExt spid="_x0000_s86020"/>
                </a:ext>
              </a:extLst>
            </xdr:cNvPr>
            <xdr:cNvSpPr/>
          </xdr:nvSpPr>
          <xdr:spPr>
            <a:xfrm>
              <a:off x="11760200" y="4549775"/>
              <a:ext cx="876300" cy="390525"/>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16</xdr:row>
          <xdr:rowOff>0</xdr:rowOff>
        </xdr:from>
        <xdr:to>
          <xdr:col>10</xdr:col>
          <xdr:colOff>977900</xdr:colOff>
          <xdr:row>17</xdr:row>
          <xdr:rowOff>0</xdr:rowOff>
        </xdr:to>
        <xdr:sp>
          <xdr:nvSpPr>
            <xdr:cNvPr id="86021" name="Check Box 5" hidden="1">
              <a:extLst>
                <a:ext uri="{63B3BB69-23CF-44E3-9099-C40C66FF867C}">
                  <a14:compatExt spid="_x0000_s86021"/>
                </a:ext>
              </a:extLst>
            </xdr:cNvPr>
            <xdr:cNvSpPr/>
          </xdr:nvSpPr>
          <xdr:spPr>
            <a:xfrm>
              <a:off x="11760200" y="4914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17</xdr:row>
          <xdr:rowOff>25400</xdr:rowOff>
        </xdr:from>
        <xdr:to>
          <xdr:col>10</xdr:col>
          <xdr:colOff>977900</xdr:colOff>
          <xdr:row>18</xdr:row>
          <xdr:rowOff>50800</xdr:rowOff>
        </xdr:to>
        <xdr:sp>
          <xdr:nvSpPr>
            <xdr:cNvPr id="86022" name="Check Box 6" hidden="1">
              <a:extLst>
                <a:ext uri="{63B3BB69-23CF-44E3-9099-C40C66FF867C}">
                  <a14:compatExt spid="_x0000_s86022"/>
                </a:ext>
              </a:extLst>
            </xdr:cNvPr>
            <xdr:cNvSpPr/>
          </xdr:nvSpPr>
          <xdr:spPr>
            <a:xfrm>
              <a:off x="11760200" y="5321300"/>
              <a:ext cx="876300" cy="4064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18</xdr:row>
          <xdr:rowOff>25400</xdr:rowOff>
        </xdr:from>
        <xdr:to>
          <xdr:col>10</xdr:col>
          <xdr:colOff>977900</xdr:colOff>
          <xdr:row>19</xdr:row>
          <xdr:rowOff>25400</xdr:rowOff>
        </xdr:to>
        <xdr:sp>
          <xdr:nvSpPr>
            <xdr:cNvPr id="86023" name="Check Box 7" hidden="1">
              <a:extLst>
                <a:ext uri="{63B3BB69-23CF-44E3-9099-C40C66FF867C}">
                  <a14:compatExt spid="_x0000_s86023"/>
                </a:ext>
              </a:extLst>
            </xdr:cNvPr>
            <xdr:cNvSpPr/>
          </xdr:nvSpPr>
          <xdr:spPr>
            <a:xfrm>
              <a:off x="11760200" y="57023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19</xdr:row>
          <xdr:rowOff>0</xdr:rowOff>
        </xdr:from>
        <xdr:to>
          <xdr:col>10</xdr:col>
          <xdr:colOff>977900</xdr:colOff>
          <xdr:row>20</xdr:row>
          <xdr:rowOff>0</xdr:rowOff>
        </xdr:to>
        <xdr:sp>
          <xdr:nvSpPr>
            <xdr:cNvPr id="86024" name="Check Box 8" hidden="1">
              <a:extLst>
                <a:ext uri="{63B3BB69-23CF-44E3-9099-C40C66FF867C}">
                  <a14:compatExt spid="_x0000_s86024"/>
                </a:ext>
              </a:extLst>
            </xdr:cNvPr>
            <xdr:cNvSpPr/>
          </xdr:nvSpPr>
          <xdr:spPr>
            <a:xfrm>
              <a:off x="11760200" y="6057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19</xdr:row>
          <xdr:rowOff>469900</xdr:rowOff>
        </xdr:from>
        <xdr:to>
          <xdr:col>10</xdr:col>
          <xdr:colOff>977900</xdr:colOff>
          <xdr:row>20</xdr:row>
          <xdr:rowOff>469900</xdr:rowOff>
        </xdr:to>
        <xdr:sp>
          <xdr:nvSpPr>
            <xdr:cNvPr id="86025" name="Check Box 9" hidden="1">
              <a:extLst>
                <a:ext uri="{63B3BB69-23CF-44E3-9099-C40C66FF867C}">
                  <a14:compatExt spid="_x0000_s86025"/>
                </a:ext>
              </a:extLst>
            </xdr:cNvPr>
            <xdr:cNvSpPr/>
          </xdr:nvSpPr>
          <xdr:spPr>
            <a:xfrm>
              <a:off x="11760200" y="6438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20</xdr:row>
          <xdr:rowOff>469900</xdr:rowOff>
        </xdr:from>
        <xdr:to>
          <xdr:col>10</xdr:col>
          <xdr:colOff>977900</xdr:colOff>
          <xdr:row>21</xdr:row>
          <xdr:rowOff>469900</xdr:rowOff>
        </xdr:to>
        <xdr:sp>
          <xdr:nvSpPr>
            <xdr:cNvPr id="86026" name="Check Box 10" hidden="1">
              <a:extLst>
                <a:ext uri="{63B3BB69-23CF-44E3-9099-C40C66FF867C}">
                  <a14:compatExt spid="_x0000_s86026"/>
                </a:ext>
              </a:extLst>
            </xdr:cNvPr>
            <xdr:cNvSpPr/>
          </xdr:nvSpPr>
          <xdr:spPr>
            <a:xfrm>
              <a:off x="11760200" y="6819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21</xdr:row>
          <xdr:rowOff>431800</xdr:rowOff>
        </xdr:from>
        <xdr:to>
          <xdr:col>10</xdr:col>
          <xdr:colOff>977900</xdr:colOff>
          <xdr:row>22</xdr:row>
          <xdr:rowOff>431800</xdr:rowOff>
        </xdr:to>
        <xdr:sp>
          <xdr:nvSpPr>
            <xdr:cNvPr id="86027" name="Check Box 11" hidden="1">
              <a:extLst>
                <a:ext uri="{63B3BB69-23CF-44E3-9099-C40C66FF867C}">
                  <a14:compatExt spid="_x0000_s86027"/>
                </a:ext>
              </a:extLst>
            </xdr:cNvPr>
            <xdr:cNvSpPr/>
          </xdr:nvSpPr>
          <xdr:spPr>
            <a:xfrm>
              <a:off x="11760200" y="7200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23</xdr:row>
          <xdr:rowOff>63500</xdr:rowOff>
        </xdr:from>
        <xdr:to>
          <xdr:col>10</xdr:col>
          <xdr:colOff>977900</xdr:colOff>
          <xdr:row>24</xdr:row>
          <xdr:rowOff>63500</xdr:rowOff>
        </xdr:to>
        <xdr:sp>
          <xdr:nvSpPr>
            <xdr:cNvPr id="86028" name="Check Box 12" hidden="1">
              <a:extLst>
                <a:ext uri="{63B3BB69-23CF-44E3-9099-C40C66FF867C}">
                  <a14:compatExt spid="_x0000_s86028"/>
                </a:ext>
              </a:extLst>
            </xdr:cNvPr>
            <xdr:cNvSpPr/>
          </xdr:nvSpPr>
          <xdr:spPr>
            <a:xfrm>
              <a:off x="11760200" y="76454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24</xdr:row>
          <xdr:rowOff>25400</xdr:rowOff>
        </xdr:from>
        <xdr:to>
          <xdr:col>10</xdr:col>
          <xdr:colOff>977900</xdr:colOff>
          <xdr:row>25</xdr:row>
          <xdr:rowOff>25400</xdr:rowOff>
        </xdr:to>
        <xdr:sp>
          <xdr:nvSpPr>
            <xdr:cNvPr id="86029" name="Check Box 13" hidden="1">
              <a:extLst>
                <a:ext uri="{63B3BB69-23CF-44E3-9099-C40C66FF867C}">
                  <a14:compatExt spid="_x0000_s86029"/>
                </a:ext>
              </a:extLst>
            </xdr:cNvPr>
            <xdr:cNvSpPr/>
          </xdr:nvSpPr>
          <xdr:spPr>
            <a:xfrm>
              <a:off x="11760200" y="79883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13</xdr:row>
          <xdr:rowOff>63500</xdr:rowOff>
        </xdr:from>
        <xdr:to>
          <xdr:col>10</xdr:col>
          <xdr:colOff>977900</xdr:colOff>
          <xdr:row>14</xdr:row>
          <xdr:rowOff>63500</xdr:rowOff>
        </xdr:to>
        <xdr:sp>
          <xdr:nvSpPr>
            <xdr:cNvPr id="86030" name="Check Box 14" hidden="1">
              <a:extLst>
                <a:ext uri="{63B3BB69-23CF-44E3-9099-C40C66FF867C}">
                  <a14:compatExt spid="_x0000_s86030"/>
                </a:ext>
              </a:extLst>
            </xdr:cNvPr>
            <xdr:cNvSpPr/>
          </xdr:nvSpPr>
          <xdr:spPr>
            <a:xfrm>
              <a:off x="11760200" y="38258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14</xdr:row>
          <xdr:rowOff>25400</xdr:rowOff>
        </xdr:from>
        <xdr:to>
          <xdr:col>10</xdr:col>
          <xdr:colOff>977900</xdr:colOff>
          <xdr:row>15</xdr:row>
          <xdr:rowOff>25400</xdr:rowOff>
        </xdr:to>
        <xdr:sp>
          <xdr:nvSpPr>
            <xdr:cNvPr id="86031" name="Check Box 15" hidden="1">
              <a:extLst>
                <a:ext uri="{63B3BB69-23CF-44E3-9099-C40C66FF867C}">
                  <a14:compatExt spid="_x0000_s86031"/>
                </a:ext>
              </a:extLst>
            </xdr:cNvPr>
            <xdr:cNvSpPr/>
          </xdr:nvSpPr>
          <xdr:spPr>
            <a:xfrm>
              <a:off x="11760200" y="41687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11</xdr:row>
          <xdr:rowOff>50800</xdr:rowOff>
        </xdr:from>
        <xdr:to>
          <xdr:col>10</xdr:col>
          <xdr:colOff>977900</xdr:colOff>
          <xdr:row>12</xdr:row>
          <xdr:rowOff>50800</xdr:rowOff>
        </xdr:to>
        <xdr:sp>
          <xdr:nvSpPr>
            <xdr:cNvPr id="86032" name="Check Box 16" hidden="1">
              <a:extLst>
                <a:ext uri="{63B3BB69-23CF-44E3-9099-C40C66FF867C}">
                  <a14:compatExt spid="_x0000_s86032"/>
                </a:ext>
              </a:extLst>
            </xdr:cNvPr>
            <xdr:cNvSpPr/>
          </xdr:nvSpPr>
          <xdr:spPr>
            <a:xfrm>
              <a:off x="11760200" y="30511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25</xdr:row>
          <xdr:rowOff>355600</xdr:rowOff>
        </xdr:from>
        <xdr:to>
          <xdr:col>13</xdr:col>
          <xdr:colOff>0</xdr:colOff>
          <xdr:row>26</xdr:row>
          <xdr:rowOff>355600</xdr:rowOff>
        </xdr:to>
        <xdr:sp>
          <xdr:nvSpPr>
            <xdr:cNvPr id="86033" name="Check Box 17" hidden="1">
              <a:extLst>
                <a:ext uri="{63B3BB69-23CF-44E3-9099-C40C66FF867C}">
                  <a14:compatExt spid="_x0000_s86033"/>
                </a:ext>
              </a:extLst>
            </xdr:cNvPr>
            <xdr:cNvSpPr/>
          </xdr:nvSpPr>
          <xdr:spPr>
            <a:xfrm>
              <a:off x="11658600" y="8699500"/>
              <a:ext cx="977900" cy="390525"/>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27</xdr:row>
          <xdr:rowOff>254000</xdr:rowOff>
        </xdr:from>
        <xdr:to>
          <xdr:col>13</xdr:col>
          <xdr:colOff>0</xdr:colOff>
          <xdr:row>28</xdr:row>
          <xdr:rowOff>254000</xdr:rowOff>
        </xdr:to>
        <xdr:sp>
          <xdr:nvSpPr>
            <xdr:cNvPr id="86034" name="Check Box 18" hidden="1">
              <a:extLst>
                <a:ext uri="{63B3BB69-23CF-44E3-9099-C40C66FF867C}">
                  <a14:compatExt spid="_x0000_s86034"/>
                </a:ext>
              </a:extLst>
            </xdr:cNvPr>
            <xdr:cNvSpPr/>
          </xdr:nvSpPr>
          <xdr:spPr>
            <a:xfrm>
              <a:off x="11658600" y="9369425"/>
              <a:ext cx="9779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9</xdr:row>
          <xdr:rowOff>508000</xdr:rowOff>
        </xdr:from>
        <xdr:to>
          <xdr:col>1</xdr:col>
          <xdr:colOff>927100</xdr:colOff>
          <xdr:row>11</xdr:row>
          <xdr:rowOff>0</xdr:rowOff>
        </xdr:to>
        <xdr:sp>
          <xdr:nvSpPr>
            <xdr:cNvPr id="86035" name="Check Box 1" hidden="1">
              <a:extLst>
                <a:ext uri="{63B3BB69-23CF-44E3-9099-C40C66FF867C}">
                  <a14:compatExt spid="_x0000_s86035"/>
                </a:ext>
              </a:extLst>
            </xdr:cNvPr>
            <xdr:cNvSpPr/>
          </xdr:nvSpPr>
          <xdr:spPr>
            <a:xfrm>
              <a:off x="1968500" y="2619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11</xdr:row>
          <xdr:rowOff>482600</xdr:rowOff>
        </xdr:from>
        <xdr:to>
          <xdr:col>1</xdr:col>
          <xdr:colOff>927100</xdr:colOff>
          <xdr:row>13</xdr:row>
          <xdr:rowOff>0</xdr:rowOff>
        </xdr:to>
        <xdr:sp>
          <xdr:nvSpPr>
            <xdr:cNvPr id="86036" name="Check Box 20" hidden="1">
              <a:extLst>
                <a:ext uri="{63B3BB69-23CF-44E3-9099-C40C66FF867C}">
                  <a14:compatExt spid="_x0000_s86036"/>
                </a:ext>
              </a:extLst>
            </xdr:cNvPr>
            <xdr:cNvSpPr/>
          </xdr:nvSpPr>
          <xdr:spPr>
            <a:xfrm>
              <a:off x="1968500" y="3381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13</xdr:row>
          <xdr:rowOff>482600</xdr:rowOff>
        </xdr:from>
        <xdr:to>
          <xdr:col>1</xdr:col>
          <xdr:colOff>927100</xdr:colOff>
          <xdr:row>15</xdr:row>
          <xdr:rowOff>0</xdr:rowOff>
        </xdr:to>
        <xdr:sp>
          <xdr:nvSpPr>
            <xdr:cNvPr id="86037" name="Check Box 21" hidden="1">
              <a:extLst>
                <a:ext uri="{63B3BB69-23CF-44E3-9099-C40C66FF867C}">
                  <a14:compatExt spid="_x0000_s86037"/>
                </a:ext>
              </a:extLst>
            </xdr:cNvPr>
            <xdr:cNvSpPr/>
          </xdr:nvSpPr>
          <xdr:spPr>
            <a:xfrm>
              <a:off x="1968500" y="4143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15</xdr:row>
          <xdr:rowOff>469900</xdr:rowOff>
        </xdr:from>
        <xdr:to>
          <xdr:col>1</xdr:col>
          <xdr:colOff>927100</xdr:colOff>
          <xdr:row>17</xdr:row>
          <xdr:rowOff>0</xdr:rowOff>
        </xdr:to>
        <xdr:sp>
          <xdr:nvSpPr>
            <xdr:cNvPr id="86038" name="Check Box 22" hidden="1">
              <a:extLst>
                <a:ext uri="{63B3BB69-23CF-44E3-9099-C40C66FF867C}">
                  <a14:compatExt spid="_x0000_s86038"/>
                </a:ext>
              </a:extLst>
            </xdr:cNvPr>
            <xdr:cNvSpPr/>
          </xdr:nvSpPr>
          <xdr:spPr>
            <a:xfrm>
              <a:off x="1968500" y="4914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18</xdr:row>
          <xdr:rowOff>12700</xdr:rowOff>
        </xdr:from>
        <xdr:to>
          <xdr:col>1</xdr:col>
          <xdr:colOff>927100</xdr:colOff>
          <xdr:row>19</xdr:row>
          <xdr:rowOff>12700</xdr:rowOff>
        </xdr:to>
        <xdr:sp>
          <xdr:nvSpPr>
            <xdr:cNvPr id="86039" name="Check Box 23" hidden="1">
              <a:extLst>
                <a:ext uri="{63B3BB69-23CF-44E3-9099-C40C66FF867C}">
                  <a14:compatExt spid="_x0000_s86039"/>
                </a:ext>
              </a:extLst>
            </xdr:cNvPr>
            <xdr:cNvSpPr/>
          </xdr:nvSpPr>
          <xdr:spPr>
            <a:xfrm>
              <a:off x="1968500" y="56896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19</xdr:row>
          <xdr:rowOff>482600</xdr:rowOff>
        </xdr:from>
        <xdr:to>
          <xdr:col>1</xdr:col>
          <xdr:colOff>927100</xdr:colOff>
          <xdr:row>21</xdr:row>
          <xdr:rowOff>0</xdr:rowOff>
        </xdr:to>
        <xdr:sp>
          <xdr:nvSpPr>
            <xdr:cNvPr id="86040" name="Check Box 24" hidden="1">
              <a:extLst>
                <a:ext uri="{63B3BB69-23CF-44E3-9099-C40C66FF867C}">
                  <a14:compatExt spid="_x0000_s86040"/>
                </a:ext>
              </a:extLst>
            </xdr:cNvPr>
            <xdr:cNvSpPr/>
          </xdr:nvSpPr>
          <xdr:spPr>
            <a:xfrm>
              <a:off x="1968500" y="6438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21</xdr:row>
          <xdr:rowOff>469900</xdr:rowOff>
        </xdr:from>
        <xdr:to>
          <xdr:col>1</xdr:col>
          <xdr:colOff>927100</xdr:colOff>
          <xdr:row>23</xdr:row>
          <xdr:rowOff>0</xdr:rowOff>
        </xdr:to>
        <xdr:sp>
          <xdr:nvSpPr>
            <xdr:cNvPr id="86041" name="Check Box 25" hidden="1">
              <a:extLst>
                <a:ext uri="{63B3BB69-23CF-44E3-9099-C40C66FF867C}">
                  <a14:compatExt spid="_x0000_s86041"/>
                </a:ext>
              </a:extLst>
            </xdr:cNvPr>
            <xdr:cNvSpPr/>
          </xdr:nvSpPr>
          <xdr:spPr>
            <a:xfrm>
              <a:off x="1968500" y="7200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23</xdr:row>
          <xdr:rowOff>469900</xdr:rowOff>
        </xdr:from>
        <xdr:to>
          <xdr:col>1</xdr:col>
          <xdr:colOff>927100</xdr:colOff>
          <xdr:row>25</xdr:row>
          <xdr:rowOff>0</xdr:rowOff>
        </xdr:to>
        <xdr:sp>
          <xdr:nvSpPr>
            <xdr:cNvPr id="86042" name="Check Box 26" hidden="1">
              <a:extLst>
                <a:ext uri="{63B3BB69-23CF-44E3-9099-C40C66FF867C}">
                  <a14:compatExt spid="_x0000_s86042"/>
                </a:ext>
              </a:extLst>
            </xdr:cNvPr>
            <xdr:cNvSpPr/>
          </xdr:nvSpPr>
          <xdr:spPr>
            <a:xfrm>
              <a:off x="1968500" y="7962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2</xdr:col>
      <xdr:colOff>378944</xdr:colOff>
      <xdr:row>6</xdr:row>
      <xdr:rowOff>38100</xdr:rowOff>
    </xdr:from>
    <xdr:to>
      <xdr:col>2</xdr:col>
      <xdr:colOff>644298</xdr:colOff>
      <xdr:row>6</xdr:row>
      <xdr:rowOff>190500</xdr:rowOff>
    </xdr:to>
    <xdr:sp>
      <xdr:nvSpPr>
        <xdr:cNvPr id="2" name="テキスト ボックス 1"/>
        <xdr:cNvSpPr txBox="1"/>
      </xdr:nvSpPr>
      <xdr:spPr>
        <a:xfrm>
          <a:off x="3362960" y="1466850"/>
          <a:ext cx="265430" cy="15240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10</xdr:col>
          <xdr:colOff>101600</xdr:colOff>
          <xdr:row>9</xdr:row>
          <xdr:rowOff>25400</xdr:rowOff>
        </xdr:from>
        <xdr:to>
          <xdr:col>11</xdr:col>
          <xdr:colOff>0</xdr:colOff>
          <xdr:row>10</xdr:row>
          <xdr:rowOff>25400</xdr:rowOff>
        </xdr:to>
        <xdr:sp>
          <xdr:nvSpPr>
            <xdr:cNvPr id="45057" name="Check Box 1" hidden="1">
              <a:extLst>
                <a:ext uri="{63B3BB69-23CF-44E3-9099-C40C66FF867C}">
                  <a14:compatExt spid="_x0000_s45057"/>
                </a:ext>
              </a:extLst>
            </xdr:cNvPr>
            <xdr:cNvSpPr/>
          </xdr:nvSpPr>
          <xdr:spPr>
            <a:xfrm>
              <a:off x="11760200" y="22637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9</xdr:row>
          <xdr:rowOff>469900</xdr:rowOff>
        </xdr:from>
        <xdr:to>
          <xdr:col>11</xdr:col>
          <xdr:colOff>0</xdr:colOff>
          <xdr:row>11</xdr:row>
          <xdr:rowOff>0</xdr:rowOff>
        </xdr:to>
        <xdr:sp>
          <xdr:nvSpPr>
            <xdr:cNvPr id="45058" name="Check Box 2" hidden="1">
              <a:extLst>
                <a:ext uri="{63B3BB69-23CF-44E3-9099-C40C66FF867C}">
                  <a14:compatExt spid="_x0000_s45058"/>
                </a:ext>
              </a:extLst>
            </xdr:cNvPr>
            <xdr:cNvSpPr/>
          </xdr:nvSpPr>
          <xdr:spPr>
            <a:xfrm>
              <a:off x="11760200" y="2619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11</xdr:row>
          <xdr:rowOff>469900</xdr:rowOff>
        </xdr:from>
        <xdr:to>
          <xdr:col>11</xdr:col>
          <xdr:colOff>0</xdr:colOff>
          <xdr:row>13</xdr:row>
          <xdr:rowOff>0</xdr:rowOff>
        </xdr:to>
        <xdr:sp>
          <xdr:nvSpPr>
            <xdr:cNvPr id="45059" name="Check Box 3" hidden="1">
              <a:extLst>
                <a:ext uri="{63B3BB69-23CF-44E3-9099-C40C66FF867C}">
                  <a14:compatExt spid="_x0000_s45059"/>
                </a:ext>
              </a:extLst>
            </xdr:cNvPr>
            <xdr:cNvSpPr/>
          </xdr:nvSpPr>
          <xdr:spPr>
            <a:xfrm>
              <a:off x="11760200" y="3381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15</xdr:row>
          <xdr:rowOff>25400</xdr:rowOff>
        </xdr:from>
        <xdr:to>
          <xdr:col>10</xdr:col>
          <xdr:colOff>977900</xdr:colOff>
          <xdr:row>16</xdr:row>
          <xdr:rowOff>25400</xdr:rowOff>
        </xdr:to>
        <xdr:sp>
          <xdr:nvSpPr>
            <xdr:cNvPr id="45060" name="Check Box 4" hidden="1">
              <a:extLst>
                <a:ext uri="{63B3BB69-23CF-44E3-9099-C40C66FF867C}">
                  <a14:compatExt spid="_x0000_s45060"/>
                </a:ext>
              </a:extLst>
            </xdr:cNvPr>
            <xdr:cNvSpPr/>
          </xdr:nvSpPr>
          <xdr:spPr>
            <a:xfrm>
              <a:off x="11760200" y="4549775"/>
              <a:ext cx="876300" cy="390525"/>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16</xdr:row>
          <xdr:rowOff>0</xdr:rowOff>
        </xdr:from>
        <xdr:to>
          <xdr:col>10</xdr:col>
          <xdr:colOff>977900</xdr:colOff>
          <xdr:row>17</xdr:row>
          <xdr:rowOff>0</xdr:rowOff>
        </xdr:to>
        <xdr:sp>
          <xdr:nvSpPr>
            <xdr:cNvPr id="45061" name="Check Box 5" hidden="1">
              <a:extLst>
                <a:ext uri="{63B3BB69-23CF-44E3-9099-C40C66FF867C}">
                  <a14:compatExt spid="_x0000_s45061"/>
                </a:ext>
              </a:extLst>
            </xdr:cNvPr>
            <xdr:cNvSpPr/>
          </xdr:nvSpPr>
          <xdr:spPr>
            <a:xfrm>
              <a:off x="11760200" y="4914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17</xdr:row>
          <xdr:rowOff>25400</xdr:rowOff>
        </xdr:from>
        <xdr:to>
          <xdr:col>10</xdr:col>
          <xdr:colOff>977900</xdr:colOff>
          <xdr:row>18</xdr:row>
          <xdr:rowOff>50800</xdr:rowOff>
        </xdr:to>
        <xdr:sp>
          <xdr:nvSpPr>
            <xdr:cNvPr id="45062" name="Check Box 6" hidden="1">
              <a:extLst>
                <a:ext uri="{63B3BB69-23CF-44E3-9099-C40C66FF867C}">
                  <a14:compatExt spid="_x0000_s45062"/>
                </a:ext>
              </a:extLst>
            </xdr:cNvPr>
            <xdr:cNvSpPr/>
          </xdr:nvSpPr>
          <xdr:spPr>
            <a:xfrm>
              <a:off x="11760200" y="5321300"/>
              <a:ext cx="876300" cy="4064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18</xdr:row>
          <xdr:rowOff>25400</xdr:rowOff>
        </xdr:from>
        <xdr:to>
          <xdr:col>10</xdr:col>
          <xdr:colOff>977900</xdr:colOff>
          <xdr:row>19</xdr:row>
          <xdr:rowOff>25400</xdr:rowOff>
        </xdr:to>
        <xdr:sp>
          <xdr:nvSpPr>
            <xdr:cNvPr id="45063" name="Check Box 7" hidden="1">
              <a:extLst>
                <a:ext uri="{63B3BB69-23CF-44E3-9099-C40C66FF867C}">
                  <a14:compatExt spid="_x0000_s45063"/>
                </a:ext>
              </a:extLst>
            </xdr:cNvPr>
            <xdr:cNvSpPr/>
          </xdr:nvSpPr>
          <xdr:spPr>
            <a:xfrm>
              <a:off x="11760200" y="57023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19</xdr:row>
          <xdr:rowOff>0</xdr:rowOff>
        </xdr:from>
        <xdr:to>
          <xdr:col>10</xdr:col>
          <xdr:colOff>977900</xdr:colOff>
          <xdr:row>20</xdr:row>
          <xdr:rowOff>0</xdr:rowOff>
        </xdr:to>
        <xdr:sp>
          <xdr:nvSpPr>
            <xdr:cNvPr id="45064" name="Check Box 8" hidden="1">
              <a:extLst>
                <a:ext uri="{63B3BB69-23CF-44E3-9099-C40C66FF867C}">
                  <a14:compatExt spid="_x0000_s45064"/>
                </a:ext>
              </a:extLst>
            </xdr:cNvPr>
            <xdr:cNvSpPr/>
          </xdr:nvSpPr>
          <xdr:spPr>
            <a:xfrm>
              <a:off x="11760200" y="6057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19</xdr:row>
          <xdr:rowOff>469900</xdr:rowOff>
        </xdr:from>
        <xdr:to>
          <xdr:col>10</xdr:col>
          <xdr:colOff>977900</xdr:colOff>
          <xdr:row>20</xdr:row>
          <xdr:rowOff>469900</xdr:rowOff>
        </xdr:to>
        <xdr:sp>
          <xdr:nvSpPr>
            <xdr:cNvPr id="45065" name="Check Box 9" hidden="1">
              <a:extLst>
                <a:ext uri="{63B3BB69-23CF-44E3-9099-C40C66FF867C}">
                  <a14:compatExt spid="_x0000_s45065"/>
                </a:ext>
              </a:extLst>
            </xdr:cNvPr>
            <xdr:cNvSpPr/>
          </xdr:nvSpPr>
          <xdr:spPr>
            <a:xfrm>
              <a:off x="11760200" y="6438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20</xdr:row>
          <xdr:rowOff>469900</xdr:rowOff>
        </xdr:from>
        <xdr:to>
          <xdr:col>10</xdr:col>
          <xdr:colOff>977900</xdr:colOff>
          <xdr:row>21</xdr:row>
          <xdr:rowOff>469900</xdr:rowOff>
        </xdr:to>
        <xdr:sp>
          <xdr:nvSpPr>
            <xdr:cNvPr id="45066" name="Check Box 10" hidden="1">
              <a:extLst>
                <a:ext uri="{63B3BB69-23CF-44E3-9099-C40C66FF867C}">
                  <a14:compatExt spid="_x0000_s45066"/>
                </a:ext>
              </a:extLst>
            </xdr:cNvPr>
            <xdr:cNvSpPr/>
          </xdr:nvSpPr>
          <xdr:spPr>
            <a:xfrm>
              <a:off x="11760200" y="6819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21</xdr:row>
          <xdr:rowOff>431800</xdr:rowOff>
        </xdr:from>
        <xdr:to>
          <xdr:col>10</xdr:col>
          <xdr:colOff>977900</xdr:colOff>
          <xdr:row>22</xdr:row>
          <xdr:rowOff>431800</xdr:rowOff>
        </xdr:to>
        <xdr:sp>
          <xdr:nvSpPr>
            <xdr:cNvPr id="45067" name="Check Box 11" hidden="1">
              <a:extLst>
                <a:ext uri="{63B3BB69-23CF-44E3-9099-C40C66FF867C}">
                  <a14:compatExt spid="_x0000_s45067"/>
                </a:ext>
              </a:extLst>
            </xdr:cNvPr>
            <xdr:cNvSpPr/>
          </xdr:nvSpPr>
          <xdr:spPr>
            <a:xfrm>
              <a:off x="11760200" y="7200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23</xdr:row>
          <xdr:rowOff>63500</xdr:rowOff>
        </xdr:from>
        <xdr:to>
          <xdr:col>10</xdr:col>
          <xdr:colOff>977900</xdr:colOff>
          <xdr:row>24</xdr:row>
          <xdr:rowOff>63500</xdr:rowOff>
        </xdr:to>
        <xdr:sp>
          <xdr:nvSpPr>
            <xdr:cNvPr id="45068" name="Check Box 12" hidden="1">
              <a:extLst>
                <a:ext uri="{63B3BB69-23CF-44E3-9099-C40C66FF867C}">
                  <a14:compatExt spid="_x0000_s45068"/>
                </a:ext>
              </a:extLst>
            </xdr:cNvPr>
            <xdr:cNvSpPr/>
          </xdr:nvSpPr>
          <xdr:spPr>
            <a:xfrm>
              <a:off x="11760200" y="76454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24</xdr:row>
          <xdr:rowOff>25400</xdr:rowOff>
        </xdr:from>
        <xdr:to>
          <xdr:col>10</xdr:col>
          <xdr:colOff>977900</xdr:colOff>
          <xdr:row>25</xdr:row>
          <xdr:rowOff>25400</xdr:rowOff>
        </xdr:to>
        <xdr:sp>
          <xdr:nvSpPr>
            <xdr:cNvPr id="45069" name="Check Box 13" hidden="1">
              <a:extLst>
                <a:ext uri="{63B3BB69-23CF-44E3-9099-C40C66FF867C}">
                  <a14:compatExt spid="_x0000_s45069"/>
                </a:ext>
              </a:extLst>
            </xdr:cNvPr>
            <xdr:cNvSpPr/>
          </xdr:nvSpPr>
          <xdr:spPr>
            <a:xfrm>
              <a:off x="11760200" y="79883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13</xdr:row>
          <xdr:rowOff>63500</xdr:rowOff>
        </xdr:from>
        <xdr:to>
          <xdr:col>10</xdr:col>
          <xdr:colOff>977900</xdr:colOff>
          <xdr:row>14</xdr:row>
          <xdr:rowOff>63500</xdr:rowOff>
        </xdr:to>
        <xdr:sp>
          <xdr:nvSpPr>
            <xdr:cNvPr id="45070" name="Check Box 14" hidden="1">
              <a:extLst>
                <a:ext uri="{63B3BB69-23CF-44E3-9099-C40C66FF867C}">
                  <a14:compatExt spid="_x0000_s45070"/>
                </a:ext>
              </a:extLst>
            </xdr:cNvPr>
            <xdr:cNvSpPr/>
          </xdr:nvSpPr>
          <xdr:spPr>
            <a:xfrm>
              <a:off x="11760200" y="38258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14</xdr:row>
          <xdr:rowOff>25400</xdr:rowOff>
        </xdr:from>
        <xdr:to>
          <xdr:col>10</xdr:col>
          <xdr:colOff>977900</xdr:colOff>
          <xdr:row>15</xdr:row>
          <xdr:rowOff>25400</xdr:rowOff>
        </xdr:to>
        <xdr:sp>
          <xdr:nvSpPr>
            <xdr:cNvPr id="45071" name="Check Box 15" hidden="1">
              <a:extLst>
                <a:ext uri="{63B3BB69-23CF-44E3-9099-C40C66FF867C}">
                  <a14:compatExt spid="_x0000_s45071"/>
                </a:ext>
              </a:extLst>
            </xdr:cNvPr>
            <xdr:cNvSpPr/>
          </xdr:nvSpPr>
          <xdr:spPr>
            <a:xfrm>
              <a:off x="11760200" y="41687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11</xdr:row>
          <xdr:rowOff>50800</xdr:rowOff>
        </xdr:from>
        <xdr:to>
          <xdr:col>10</xdr:col>
          <xdr:colOff>977900</xdr:colOff>
          <xdr:row>12</xdr:row>
          <xdr:rowOff>50800</xdr:rowOff>
        </xdr:to>
        <xdr:sp>
          <xdr:nvSpPr>
            <xdr:cNvPr id="45072" name="Check Box 16" hidden="1">
              <a:extLst>
                <a:ext uri="{63B3BB69-23CF-44E3-9099-C40C66FF867C}">
                  <a14:compatExt spid="_x0000_s45072"/>
                </a:ext>
              </a:extLst>
            </xdr:cNvPr>
            <xdr:cNvSpPr/>
          </xdr:nvSpPr>
          <xdr:spPr>
            <a:xfrm>
              <a:off x="11760200" y="30511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25</xdr:row>
          <xdr:rowOff>355600</xdr:rowOff>
        </xdr:from>
        <xdr:to>
          <xdr:col>13</xdr:col>
          <xdr:colOff>0</xdr:colOff>
          <xdr:row>26</xdr:row>
          <xdr:rowOff>355600</xdr:rowOff>
        </xdr:to>
        <xdr:sp>
          <xdr:nvSpPr>
            <xdr:cNvPr id="45073" name="Check Box 17" hidden="1">
              <a:extLst>
                <a:ext uri="{63B3BB69-23CF-44E3-9099-C40C66FF867C}">
                  <a14:compatExt spid="_x0000_s45073"/>
                </a:ext>
              </a:extLst>
            </xdr:cNvPr>
            <xdr:cNvSpPr/>
          </xdr:nvSpPr>
          <xdr:spPr>
            <a:xfrm>
              <a:off x="11658600" y="8699500"/>
              <a:ext cx="977900" cy="390525"/>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27</xdr:row>
          <xdr:rowOff>254000</xdr:rowOff>
        </xdr:from>
        <xdr:to>
          <xdr:col>13</xdr:col>
          <xdr:colOff>0</xdr:colOff>
          <xdr:row>28</xdr:row>
          <xdr:rowOff>254000</xdr:rowOff>
        </xdr:to>
        <xdr:sp>
          <xdr:nvSpPr>
            <xdr:cNvPr id="45074" name="Check Box 18" hidden="1">
              <a:extLst>
                <a:ext uri="{63B3BB69-23CF-44E3-9099-C40C66FF867C}">
                  <a14:compatExt spid="_x0000_s45074"/>
                </a:ext>
              </a:extLst>
            </xdr:cNvPr>
            <xdr:cNvSpPr/>
          </xdr:nvSpPr>
          <xdr:spPr>
            <a:xfrm>
              <a:off x="11658600" y="9369425"/>
              <a:ext cx="9779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9</xdr:row>
          <xdr:rowOff>508000</xdr:rowOff>
        </xdr:from>
        <xdr:to>
          <xdr:col>1</xdr:col>
          <xdr:colOff>927100</xdr:colOff>
          <xdr:row>11</xdr:row>
          <xdr:rowOff>0</xdr:rowOff>
        </xdr:to>
        <xdr:sp>
          <xdr:nvSpPr>
            <xdr:cNvPr id="45083" name="Check Box 1" hidden="1">
              <a:extLst>
                <a:ext uri="{63B3BB69-23CF-44E3-9099-C40C66FF867C}">
                  <a14:compatExt spid="_x0000_s45083"/>
                </a:ext>
              </a:extLst>
            </xdr:cNvPr>
            <xdr:cNvSpPr/>
          </xdr:nvSpPr>
          <xdr:spPr>
            <a:xfrm>
              <a:off x="1968500" y="2619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11</xdr:row>
          <xdr:rowOff>482600</xdr:rowOff>
        </xdr:from>
        <xdr:to>
          <xdr:col>1</xdr:col>
          <xdr:colOff>927100</xdr:colOff>
          <xdr:row>13</xdr:row>
          <xdr:rowOff>0</xdr:rowOff>
        </xdr:to>
        <xdr:sp>
          <xdr:nvSpPr>
            <xdr:cNvPr id="45084" name="Check Box 28" hidden="1">
              <a:extLst>
                <a:ext uri="{63B3BB69-23CF-44E3-9099-C40C66FF867C}">
                  <a14:compatExt spid="_x0000_s45084"/>
                </a:ext>
              </a:extLst>
            </xdr:cNvPr>
            <xdr:cNvSpPr/>
          </xdr:nvSpPr>
          <xdr:spPr>
            <a:xfrm>
              <a:off x="1968500" y="3381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13</xdr:row>
          <xdr:rowOff>482600</xdr:rowOff>
        </xdr:from>
        <xdr:to>
          <xdr:col>1</xdr:col>
          <xdr:colOff>927100</xdr:colOff>
          <xdr:row>15</xdr:row>
          <xdr:rowOff>0</xdr:rowOff>
        </xdr:to>
        <xdr:sp>
          <xdr:nvSpPr>
            <xdr:cNvPr id="45085" name="Check Box 29" hidden="1">
              <a:extLst>
                <a:ext uri="{63B3BB69-23CF-44E3-9099-C40C66FF867C}">
                  <a14:compatExt spid="_x0000_s45085"/>
                </a:ext>
              </a:extLst>
            </xdr:cNvPr>
            <xdr:cNvSpPr/>
          </xdr:nvSpPr>
          <xdr:spPr>
            <a:xfrm>
              <a:off x="1968500" y="4143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15</xdr:row>
          <xdr:rowOff>469900</xdr:rowOff>
        </xdr:from>
        <xdr:to>
          <xdr:col>1</xdr:col>
          <xdr:colOff>927100</xdr:colOff>
          <xdr:row>17</xdr:row>
          <xdr:rowOff>0</xdr:rowOff>
        </xdr:to>
        <xdr:sp>
          <xdr:nvSpPr>
            <xdr:cNvPr id="45086" name="Check Box 30" hidden="1">
              <a:extLst>
                <a:ext uri="{63B3BB69-23CF-44E3-9099-C40C66FF867C}">
                  <a14:compatExt spid="_x0000_s45086"/>
                </a:ext>
              </a:extLst>
            </xdr:cNvPr>
            <xdr:cNvSpPr/>
          </xdr:nvSpPr>
          <xdr:spPr>
            <a:xfrm>
              <a:off x="1968500" y="4914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18</xdr:row>
          <xdr:rowOff>12700</xdr:rowOff>
        </xdr:from>
        <xdr:to>
          <xdr:col>1</xdr:col>
          <xdr:colOff>927100</xdr:colOff>
          <xdr:row>19</xdr:row>
          <xdr:rowOff>12700</xdr:rowOff>
        </xdr:to>
        <xdr:sp>
          <xdr:nvSpPr>
            <xdr:cNvPr id="45087" name="Check Box 31" hidden="1">
              <a:extLst>
                <a:ext uri="{63B3BB69-23CF-44E3-9099-C40C66FF867C}">
                  <a14:compatExt spid="_x0000_s45087"/>
                </a:ext>
              </a:extLst>
            </xdr:cNvPr>
            <xdr:cNvSpPr/>
          </xdr:nvSpPr>
          <xdr:spPr>
            <a:xfrm>
              <a:off x="1968500" y="56896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19</xdr:row>
          <xdr:rowOff>482600</xdr:rowOff>
        </xdr:from>
        <xdr:to>
          <xdr:col>1</xdr:col>
          <xdr:colOff>927100</xdr:colOff>
          <xdr:row>21</xdr:row>
          <xdr:rowOff>0</xdr:rowOff>
        </xdr:to>
        <xdr:sp>
          <xdr:nvSpPr>
            <xdr:cNvPr id="45088" name="Check Box 32" hidden="1">
              <a:extLst>
                <a:ext uri="{63B3BB69-23CF-44E3-9099-C40C66FF867C}">
                  <a14:compatExt spid="_x0000_s45088"/>
                </a:ext>
              </a:extLst>
            </xdr:cNvPr>
            <xdr:cNvSpPr/>
          </xdr:nvSpPr>
          <xdr:spPr>
            <a:xfrm>
              <a:off x="1968500" y="6438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21</xdr:row>
          <xdr:rowOff>469900</xdr:rowOff>
        </xdr:from>
        <xdr:to>
          <xdr:col>1</xdr:col>
          <xdr:colOff>927100</xdr:colOff>
          <xdr:row>23</xdr:row>
          <xdr:rowOff>0</xdr:rowOff>
        </xdr:to>
        <xdr:sp>
          <xdr:nvSpPr>
            <xdr:cNvPr id="45089" name="Check Box 33" hidden="1">
              <a:extLst>
                <a:ext uri="{63B3BB69-23CF-44E3-9099-C40C66FF867C}">
                  <a14:compatExt spid="_x0000_s45089"/>
                </a:ext>
              </a:extLst>
            </xdr:cNvPr>
            <xdr:cNvSpPr/>
          </xdr:nvSpPr>
          <xdr:spPr>
            <a:xfrm>
              <a:off x="1968500" y="7200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23</xdr:row>
          <xdr:rowOff>469900</xdr:rowOff>
        </xdr:from>
        <xdr:to>
          <xdr:col>1</xdr:col>
          <xdr:colOff>927100</xdr:colOff>
          <xdr:row>25</xdr:row>
          <xdr:rowOff>0</xdr:rowOff>
        </xdr:to>
        <xdr:sp>
          <xdr:nvSpPr>
            <xdr:cNvPr id="45090" name="Check Box 34" hidden="1">
              <a:extLst>
                <a:ext uri="{63B3BB69-23CF-44E3-9099-C40C66FF867C}">
                  <a14:compatExt spid="_x0000_s45090"/>
                </a:ext>
              </a:extLst>
            </xdr:cNvPr>
            <xdr:cNvSpPr/>
          </xdr:nvSpPr>
          <xdr:spPr>
            <a:xfrm>
              <a:off x="1968500" y="7962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2</xdr:col>
      <xdr:colOff>378944</xdr:colOff>
      <xdr:row>6</xdr:row>
      <xdr:rowOff>38100</xdr:rowOff>
    </xdr:from>
    <xdr:to>
      <xdr:col>2</xdr:col>
      <xdr:colOff>644298</xdr:colOff>
      <xdr:row>6</xdr:row>
      <xdr:rowOff>190500</xdr:rowOff>
    </xdr:to>
    <xdr:sp>
      <xdr:nvSpPr>
        <xdr:cNvPr id="2" name="テキスト ボックス 1"/>
        <xdr:cNvSpPr txBox="1"/>
      </xdr:nvSpPr>
      <xdr:spPr>
        <a:xfrm>
          <a:off x="3362960" y="1466850"/>
          <a:ext cx="265430" cy="15240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10</xdr:col>
          <xdr:colOff>101600</xdr:colOff>
          <xdr:row>9</xdr:row>
          <xdr:rowOff>25400</xdr:rowOff>
        </xdr:from>
        <xdr:to>
          <xdr:col>11</xdr:col>
          <xdr:colOff>0</xdr:colOff>
          <xdr:row>10</xdr:row>
          <xdr:rowOff>25400</xdr:rowOff>
        </xdr:to>
        <xdr:sp>
          <xdr:nvSpPr>
            <xdr:cNvPr id="46081" name="Check Box 1" hidden="1">
              <a:extLst>
                <a:ext uri="{63B3BB69-23CF-44E3-9099-C40C66FF867C}">
                  <a14:compatExt spid="_x0000_s46081"/>
                </a:ext>
              </a:extLst>
            </xdr:cNvPr>
            <xdr:cNvSpPr/>
          </xdr:nvSpPr>
          <xdr:spPr>
            <a:xfrm>
              <a:off x="11760200" y="22637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9</xdr:row>
          <xdr:rowOff>469900</xdr:rowOff>
        </xdr:from>
        <xdr:to>
          <xdr:col>11</xdr:col>
          <xdr:colOff>0</xdr:colOff>
          <xdr:row>11</xdr:row>
          <xdr:rowOff>0</xdr:rowOff>
        </xdr:to>
        <xdr:sp>
          <xdr:nvSpPr>
            <xdr:cNvPr id="46082" name="Check Box 2" hidden="1">
              <a:extLst>
                <a:ext uri="{63B3BB69-23CF-44E3-9099-C40C66FF867C}">
                  <a14:compatExt spid="_x0000_s46082"/>
                </a:ext>
              </a:extLst>
            </xdr:cNvPr>
            <xdr:cNvSpPr/>
          </xdr:nvSpPr>
          <xdr:spPr>
            <a:xfrm>
              <a:off x="11760200" y="2619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11</xdr:row>
          <xdr:rowOff>469900</xdr:rowOff>
        </xdr:from>
        <xdr:to>
          <xdr:col>11</xdr:col>
          <xdr:colOff>0</xdr:colOff>
          <xdr:row>13</xdr:row>
          <xdr:rowOff>0</xdr:rowOff>
        </xdr:to>
        <xdr:sp>
          <xdr:nvSpPr>
            <xdr:cNvPr id="46083" name="Check Box 3" hidden="1">
              <a:extLst>
                <a:ext uri="{63B3BB69-23CF-44E3-9099-C40C66FF867C}">
                  <a14:compatExt spid="_x0000_s46083"/>
                </a:ext>
              </a:extLst>
            </xdr:cNvPr>
            <xdr:cNvSpPr/>
          </xdr:nvSpPr>
          <xdr:spPr>
            <a:xfrm>
              <a:off x="11760200" y="3381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15</xdr:row>
          <xdr:rowOff>25400</xdr:rowOff>
        </xdr:from>
        <xdr:to>
          <xdr:col>10</xdr:col>
          <xdr:colOff>977900</xdr:colOff>
          <xdr:row>16</xdr:row>
          <xdr:rowOff>25400</xdr:rowOff>
        </xdr:to>
        <xdr:sp>
          <xdr:nvSpPr>
            <xdr:cNvPr id="46084" name="Check Box 4" hidden="1">
              <a:extLst>
                <a:ext uri="{63B3BB69-23CF-44E3-9099-C40C66FF867C}">
                  <a14:compatExt spid="_x0000_s46084"/>
                </a:ext>
              </a:extLst>
            </xdr:cNvPr>
            <xdr:cNvSpPr/>
          </xdr:nvSpPr>
          <xdr:spPr>
            <a:xfrm>
              <a:off x="11760200" y="4549775"/>
              <a:ext cx="876300" cy="390525"/>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16</xdr:row>
          <xdr:rowOff>0</xdr:rowOff>
        </xdr:from>
        <xdr:to>
          <xdr:col>10</xdr:col>
          <xdr:colOff>977900</xdr:colOff>
          <xdr:row>17</xdr:row>
          <xdr:rowOff>0</xdr:rowOff>
        </xdr:to>
        <xdr:sp>
          <xdr:nvSpPr>
            <xdr:cNvPr id="46085" name="Check Box 5" hidden="1">
              <a:extLst>
                <a:ext uri="{63B3BB69-23CF-44E3-9099-C40C66FF867C}">
                  <a14:compatExt spid="_x0000_s46085"/>
                </a:ext>
              </a:extLst>
            </xdr:cNvPr>
            <xdr:cNvSpPr/>
          </xdr:nvSpPr>
          <xdr:spPr>
            <a:xfrm>
              <a:off x="11760200" y="4914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17</xdr:row>
          <xdr:rowOff>25400</xdr:rowOff>
        </xdr:from>
        <xdr:to>
          <xdr:col>10</xdr:col>
          <xdr:colOff>977900</xdr:colOff>
          <xdr:row>18</xdr:row>
          <xdr:rowOff>50800</xdr:rowOff>
        </xdr:to>
        <xdr:sp>
          <xdr:nvSpPr>
            <xdr:cNvPr id="46086" name="Check Box 6" hidden="1">
              <a:extLst>
                <a:ext uri="{63B3BB69-23CF-44E3-9099-C40C66FF867C}">
                  <a14:compatExt spid="_x0000_s46086"/>
                </a:ext>
              </a:extLst>
            </xdr:cNvPr>
            <xdr:cNvSpPr/>
          </xdr:nvSpPr>
          <xdr:spPr>
            <a:xfrm>
              <a:off x="11760200" y="5321300"/>
              <a:ext cx="876300" cy="4064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18</xdr:row>
          <xdr:rowOff>25400</xdr:rowOff>
        </xdr:from>
        <xdr:to>
          <xdr:col>10</xdr:col>
          <xdr:colOff>977900</xdr:colOff>
          <xdr:row>19</xdr:row>
          <xdr:rowOff>25400</xdr:rowOff>
        </xdr:to>
        <xdr:sp>
          <xdr:nvSpPr>
            <xdr:cNvPr id="46087" name="Check Box 7" hidden="1">
              <a:extLst>
                <a:ext uri="{63B3BB69-23CF-44E3-9099-C40C66FF867C}">
                  <a14:compatExt spid="_x0000_s46087"/>
                </a:ext>
              </a:extLst>
            </xdr:cNvPr>
            <xdr:cNvSpPr/>
          </xdr:nvSpPr>
          <xdr:spPr>
            <a:xfrm>
              <a:off x="11760200" y="57023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19</xdr:row>
          <xdr:rowOff>0</xdr:rowOff>
        </xdr:from>
        <xdr:to>
          <xdr:col>10</xdr:col>
          <xdr:colOff>977900</xdr:colOff>
          <xdr:row>20</xdr:row>
          <xdr:rowOff>0</xdr:rowOff>
        </xdr:to>
        <xdr:sp>
          <xdr:nvSpPr>
            <xdr:cNvPr id="46088" name="Check Box 8" hidden="1">
              <a:extLst>
                <a:ext uri="{63B3BB69-23CF-44E3-9099-C40C66FF867C}">
                  <a14:compatExt spid="_x0000_s46088"/>
                </a:ext>
              </a:extLst>
            </xdr:cNvPr>
            <xdr:cNvSpPr/>
          </xdr:nvSpPr>
          <xdr:spPr>
            <a:xfrm>
              <a:off x="11760200" y="6057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19</xdr:row>
          <xdr:rowOff>469900</xdr:rowOff>
        </xdr:from>
        <xdr:to>
          <xdr:col>10</xdr:col>
          <xdr:colOff>977900</xdr:colOff>
          <xdr:row>20</xdr:row>
          <xdr:rowOff>469900</xdr:rowOff>
        </xdr:to>
        <xdr:sp>
          <xdr:nvSpPr>
            <xdr:cNvPr id="46089" name="Check Box 9" hidden="1">
              <a:extLst>
                <a:ext uri="{63B3BB69-23CF-44E3-9099-C40C66FF867C}">
                  <a14:compatExt spid="_x0000_s46089"/>
                </a:ext>
              </a:extLst>
            </xdr:cNvPr>
            <xdr:cNvSpPr/>
          </xdr:nvSpPr>
          <xdr:spPr>
            <a:xfrm>
              <a:off x="11760200" y="6438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20</xdr:row>
          <xdr:rowOff>469900</xdr:rowOff>
        </xdr:from>
        <xdr:to>
          <xdr:col>10</xdr:col>
          <xdr:colOff>977900</xdr:colOff>
          <xdr:row>21</xdr:row>
          <xdr:rowOff>469900</xdr:rowOff>
        </xdr:to>
        <xdr:sp>
          <xdr:nvSpPr>
            <xdr:cNvPr id="46090" name="Check Box 10" hidden="1">
              <a:extLst>
                <a:ext uri="{63B3BB69-23CF-44E3-9099-C40C66FF867C}">
                  <a14:compatExt spid="_x0000_s46090"/>
                </a:ext>
              </a:extLst>
            </xdr:cNvPr>
            <xdr:cNvSpPr/>
          </xdr:nvSpPr>
          <xdr:spPr>
            <a:xfrm>
              <a:off x="11760200" y="6819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21</xdr:row>
          <xdr:rowOff>431800</xdr:rowOff>
        </xdr:from>
        <xdr:to>
          <xdr:col>10</xdr:col>
          <xdr:colOff>977900</xdr:colOff>
          <xdr:row>22</xdr:row>
          <xdr:rowOff>431800</xdr:rowOff>
        </xdr:to>
        <xdr:sp>
          <xdr:nvSpPr>
            <xdr:cNvPr id="46091" name="Check Box 11" hidden="1">
              <a:extLst>
                <a:ext uri="{63B3BB69-23CF-44E3-9099-C40C66FF867C}">
                  <a14:compatExt spid="_x0000_s46091"/>
                </a:ext>
              </a:extLst>
            </xdr:cNvPr>
            <xdr:cNvSpPr/>
          </xdr:nvSpPr>
          <xdr:spPr>
            <a:xfrm>
              <a:off x="11760200" y="7200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23</xdr:row>
          <xdr:rowOff>63500</xdr:rowOff>
        </xdr:from>
        <xdr:to>
          <xdr:col>10</xdr:col>
          <xdr:colOff>977900</xdr:colOff>
          <xdr:row>24</xdr:row>
          <xdr:rowOff>63500</xdr:rowOff>
        </xdr:to>
        <xdr:sp>
          <xdr:nvSpPr>
            <xdr:cNvPr id="46092" name="Check Box 12" hidden="1">
              <a:extLst>
                <a:ext uri="{63B3BB69-23CF-44E3-9099-C40C66FF867C}">
                  <a14:compatExt spid="_x0000_s46092"/>
                </a:ext>
              </a:extLst>
            </xdr:cNvPr>
            <xdr:cNvSpPr/>
          </xdr:nvSpPr>
          <xdr:spPr>
            <a:xfrm>
              <a:off x="11760200" y="76454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24</xdr:row>
          <xdr:rowOff>25400</xdr:rowOff>
        </xdr:from>
        <xdr:to>
          <xdr:col>10</xdr:col>
          <xdr:colOff>977900</xdr:colOff>
          <xdr:row>25</xdr:row>
          <xdr:rowOff>25400</xdr:rowOff>
        </xdr:to>
        <xdr:sp>
          <xdr:nvSpPr>
            <xdr:cNvPr id="46093" name="Check Box 13" hidden="1">
              <a:extLst>
                <a:ext uri="{63B3BB69-23CF-44E3-9099-C40C66FF867C}">
                  <a14:compatExt spid="_x0000_s46093"/>
                </a:ext>
              </a:extLst>
            </xdr:cNvPr>
            <xdr:cNvSpPr/>
          </xdr:nvSpPr>
          <xdr:spPr>
            <a:xfrm>
              <a:off x="11760200" y="79883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13</xdr:row>
          <xdr:rowOff>63500</xdr:rowOff>
        </xdr:from>
        <xdr:to>
          <xdr:col>10</xdr:col>
          <xdr:colOff>977900</xdr:colOff>
          <xdr:row>14</xdr:row>
          <xdr:rowOff>63500</xdr:rowOff>
        </xdr:to>
        <xdr:sp>
          <xdr:nvSpPr>
            <xdr:cNvPr id="46094" name="Check Box 14" hidden="1">
              <a:extLst>
                <a:ext uri="{63B3BB69-23CF-44E3-9099-C40C66FF867C}">
                  <a14:compatExt spid="_x0000_s46094"/>
                </a:ext>
              </a:extLst>
            </xdr:cNvPr>
            <xdr:cNvSpPr/>
          </xdr:nvSpPr>
          <xdr:spPr>
            <a:xfrm>
              <a:off x="11760200" y="38258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14</xdr:row>
          <xdr:rowOff>25400</xdr:rowOff>
        </xdr:from>
        <xdr:to>
          <xdr:col>10</xdr:col>
          <xdr:colOff>977900</xdr:colOff>
          <xdr:row>15</xdr:row>
          <xdr:rowOff>25400</xdr:rowOff>
        </xdr:to>
        <xdr:sp>
          <xdr:nvSpPr>
            <xdr:cNvPr id="46095" name="Check Box 15" hidden="1">
              <a:extLst>
                <a:ext uri="{63B3BB69-23CF-44E3-9099-C40C66FF867C}">
                  <a14:compatExt spid="_x0000_s46095"/>
                </a:ext>
              </a:extLst>
            </xdr:cNvPr>
            <xdr:cNvSpPr/>
          </xdr:nvSpPr>
          <xdr:spPr>
            <a:xfrm>
              <a:off x="11760200" y="41687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11</xdr:row>
          <xdr:rowOff>50800</xdr:rowOff>
        </xdr:from>
        <xdr:to>
          <xdr:col>10</xdr:col>
          <xdr:colOff>977900</xdr:colOff>
          <xdr:row>12</xdr:row>
          <xdr:rowOff>50800</xdr:rowOff>
        </xdr:to>
        <xdr:sp>
          <xdr:nvSpPr>
            <xdr:cNvPr id="46096" name="Check Box 16" hidden="1">
              <a:extLst>
                <a:ext uri="{63B3BB69-23CF-44E3-9099-C40C66FF867C}">
                  <a14:compatExt spid="_x0000_s46096"/>
                </a:ext>
              </a:extLst>
            </xdr:cNvPr>
            <xdr:cNvSpPr/>
          </xdr:nvSpPr>
          <xdr:spPr>
            <a:xfrm>
              <a:off x="11760200" y="30511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25</xdr:row>
          <xdr:rowOff>355600</xdr:rowOff>
        </xdr:from>
        <xdr:to>
          <xdr:col>13</xdr:col>
          <xdr:colOff>0</xdr:colOff>
          <xdr:row>26</xdr:row>
          <xdr:rowOff>355600</xdr:rowOff>
        </xdr:to>
        <xdr:sp>
          <xdr:nvSpPr>
            <xdr:cNvPr id="46097" name="Check Box 17" hidden="1">
              <a:extLst>
                <a:ext uri="{63B3BB69-23CF-44E3-9099-C40C66FF867C}">
                  <a14:compatExt spid="_x0000_s46097"/>
                </a:ext>
              </a:extLst>
            </xdr:cNvPr>
            <xdr:cNvSpPr/>
          </xdr:nvSpPr>
          <xdr:spPr>
            <a:xfrm>
              <a:off x="11658600" y="8699500"/>
              <a:ext cx="977900" cy="390525"/>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27</xdr:row>
          <xdr:rowOff>254000</xdr:rowOff>
        </xdr:from>
        <xdr:to>
          <xdr:col>13</xdr:col>
          <xdr:colOff>0</xdr:colOff>
          <xdr:row>28</xdr:row>
          <xdr:rowOff>254000</xdr:rowOff>
        </xdr:to>
        <xdr:sp>
          <xdr:nvSpPr>
            <xdr:cNvPr id="46098" name="Check Box 18" hidden="1">
              <a:extLst>
                <a:ext uri="{63B3BB69-23CF-44E3-9099-C40C66FF867C}">
                  <a14:compatExt spid="_x0000_s46098"/>
                </a:ext>
              </a:extLst>
            </xdr:cNvPr>
            <xdr:cNvSpPr/>
          </xdr:nvSpPr>
          <xdr:spPr>
            <a:xfrm>
              <a:off x="11658600" y="9369425"/>
              <a:ext cx="9779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9</xdr:row>
          <xdr:rowOff>508000</xdr:rowOff>
        </xdr:from>
        <xdr:to>
          <xdr:col>1</xdr:col>
          <xdr:colOff>927100</xdr:colOff>
          <xdr:row>11</xdr:row>
          <xdr:rowOff>0</xdr:rowOff>
        </xdr:to>
        <xdr:sp>
          <xdr:nvSpPr>
            <xdr:cNvPr id="46107" name="Check Box 1" hidden="1">
              <a:extLst>
                <a:ext uri="{63B3BB69-23CF-44E3-9099-C40C66FF867C}">
                  <a14:compatExt spid="_x0000_s46107"/>
                </a:ext>
              </a:extLst>
            </xdr:cNvPr>
            <xdr:cNvSpPr/>
          </xdr:nvSpPr>
          <xdr:spPr>
            <a:xfrm>
              <a:off x="1968500" y="2619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11</xdr:row>
          <xdr:rowOff>482600</xdr:rowOff>
        </xdr:from>
        <xdr:to>
          <xdr:col>1</xdr:col>
          <xdr:colOff>927100</xdr:colOff>
          <xdr:row>13</xdr:row>
          <xdr:rowOff>0</xdr:rowOff>
        </xdr:to>
        <xdr:sp>
          <xdr:nvSpPr>
            <xdr:cNvPr id="46108" name="Check Box 28" hidden="1">
              <a:extLst>
                <a:ext uri="{63B3BB69-23CF-44E3-9099-C40C66FF867C}">
                  <a14:compatExt spid="_x0000_s46108"/>
                </a:ext>
              </a:extLst>
            </xdr:cNvPr>
            <xdr:cNvSpPr/>
          </xdr:nvSpPr>
          <xdr:spPr>
            <a:xfrm>
              <a:off x="1968500" y="3381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13</xdr:row>
          <xdr:rowOff>482600</xdr:rowOff>
        </xdr:from>
        <xdr:to>
          <xdr:col>1</xdr:col>
          <xdr:colOff>927100</xdr:colOff>
          <xdr:row>15</xdr:row>
          <xdr:rowOff>0</xdr:rowOff>
        </xdr:to>
        <xdr:sp>
          <xdr:nvSpPr>
            <xdr:cNvPr id="46109" name="Check Box 29" hidden="1">
              <a:extLst>
                <a:ext uri="{63B3BB69-23CF-44E3-9099-C40C66FF867C}">
                  <a14:compatExt spid="_x0000_s46109"/>
                </a:ext>
              </a:extLst>
            </xdr:cNvPr>
            <xdr:cNvSpPr/>
          </xdr:nvSpPr>
          <xdr:spPr>
            <a:xfrm>
              <a:off x="1968500" y="4143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15</xdr:row>
          <xdr:rowOff>469900</xdr:rowOff>
        </xdr:from>
        <xdr:to>
          <xdr:col>1</xdr:col>
          <xdr:colOff>927100</xdr:colOff>
          <xdr:row>17</xdr:row>
          <xdr:rowOff>0</xdr:rowOff>
        </xdr:to>
        <xdr:sp>
          <xdr:nvSpPr>
            <xdr:cNvPr id="46110" name="Check Box 30" hidden="1">
              <a:extLst>
                <a:ext uri="{63B3BB69-23CF-44E3-9099-C40C66FF867C}">
                  <a14:compatExt spid="_x0000_s46110"/>
                </a:ext>
              </a:extLst>
            </xdr:cNvPr>
            <xdr:cNvSpPr/>
          </xdr:nvSpPr>
          <xdr:spPr>
            <a:xfrm>
              <a:off x="1968500" y="4914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18</xdr:row>
          <xdr:rowOff>12700</xdr:rowOff>
        </xdr:from>
        <xdr:to>
          <xdr:col>1</xdr:col>
          <xdr:colOff>927100</xdr:colOff>
          <xdr:row>19</xdr:row>
          <xdr:rowOff>12700</xdr:rowOff>
        </xdr:to>
        <xdr:sp>
          <xdr:nvSpPr>
            <xdr:cNvPr id="46111" name="Check Box 31" hidden="1">
              <a:extLst>
                <a:ext uri="{63B3BB69-23CF-44E3-9099-C40C66FF867C}">
                  <a14:compatExt spid="_x0000_s46111"/>
                </a:ext>
              </a:extLst>
            </xdr:cNvPr>
            <xdr:cNvSpPr/>
          </xdr:nvSpPr>
          <xdr:spPr>
            <a:xfrm>
              <a:off x="1968500" y="56896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19</xdr:row>
          <xdr:rowOff>482600</xdr:rowOff>
        </xdr:from>
        <xdr:to>
          <xdr:col>1</xdr:col>
          <xdr:colOff>927100</xdr:colOff>
          <xdr:row>21</xdr:row>
          <xdr:rowOff>0</xdr:rowOff>
        </xdr:to>
        <xdr:sp>
          <xdr:nvSpPr>
            <xdr:cNvPr id="46112" name="Check Box 32" hidden="1">
              <a:extLst>
                <a:ext uri="{63B3BB69-23CF-44E3-9099-C40C66FF867C}">
                  <a14:compatExt spid="_x0000_s46112"/>
                </a:ext>
              </a:extLst>
            </xdr:cNvPr>
            <xdr:cNvSpPr/>
          </xdr:nvSpPr>
          <xdr:spPr>
            <a:xfrm>
              <a:off x="1968500" y="6438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21</xdr:row>
          <xdr:rowOff>469900</xdr:rowOff>
        </xdr:from>
        <xdr:to>
          <xdr:col>1</xdr:col>
          <xdr:colOff>927100</xdr:colOff>
          <xdr:row>23</xdr:row>
          <xdr:rowOff>0</xdr:rowOff>
        </xdr:to>
        <xdr:sp>
          <xdr:nvSpPr>
            <xdr:cNvPr id="46113" name="Check Box 33" hidden="1">
              <a:extLst>
                <a:ext uri="{63B3BB69-23CF-44E3-9099-C40C66FF867C}">
                  <a14:compatExt spid="_x0000_s46113"/>
                </a:ext>
              </a:extLst>
            </xdr:cNvPr>
            <xdr:cNvSpPr/>
          </xdr:nvSpPr>
          <xdr:spPr>
            <a:xfrm>
              <a:off x="1968500" y="7200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23</xdr:row>
          <xdr:rowOff>469900</xdr:rowOff>
        </xdr:from>
        <xdr:to>
          <xdr:col>1</xdr:col>
          <xdr:colOff>927100</xdr:colOff>
          <xdr:row>25</xdr:row>
          <xdr:rowOff>0</xdr:rowOff>
        </xdr:to>
        <xdr:sp>
          <xdr:nvSpPr>
            <xdr:cNvPr id="46114" name="Check Box 34" hidden="1">
              <a:extLst>
                <a:ext uri="{63B3BB69-23CF-44E3-9099-C40C66FF867C}">
                  <a14:compatExt spid="_x0000_s46114"/>
                </a:ext>
              </a:extLst>
            </xdr:cNvPr>
            <xdr:cNvSpPr/>
          </xdr:nvSpPr>
          <xdr:spPr>
            <a:xfrm>
              <a:off x="1968500" y="7962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2</xdr:col>
      <xdr:colOff>378944</xdr:colOff>
      <xdr:row>6</xdr:row>
      <xdr:rowOff>38100</xdr:rowOff>
    </xdr:from>
    <xdr:to>
      <xdr:col>2</xdr:col>
      <xdr:colOff>644298</xdr:colOff>
      <xdr:row>6</xdr:row>
      <xdr:rowOff>190500</xdr:rowOff>
    </xdr:to>
    <xdr:sp>
      <xdr:nvSpPr>
        <xdr:cNvPr id="2" name="テキスト ボックス 1"/>
        <xdr:cNvSpPr txBox="1"/>
      </xdr:nvSpPr>
      <xdr:spPr>
        <a:xfrm>
          <a:off x="3362960" y="1466850"/>
          <a:ext cx="265430" cy="15240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10</xdr:col>
          <xdr:colOff>101600</xdr:colOff>
          <xdr:row>9</xdr:row>
          <xdr:rowOff>25400</xdr:rowOff>
        </xdr:from>
        <xdr:to>
          <xdr:col>11</xdr:col>
          <xdr:colOff>0</xdr:colOff>
          <xdr:row>10</xdr:row>
          <xdr:rowOff>25400</xdr:rowOff>
        </xdr:to>
        <xdr:sp>
          <xdr:nvSpPr>
            <xdr:cNvPr id="62465" name="Check Box 2080" hidden="1">
              <a:extLst>
                <a:ext uri="{63B3BB69-23CF-44E3-9099-C40C66FF867C}">
                  <a14:compatExt spid="_x0000_s62465"/>
                </a:ext>
              </a:extLst>
            </xdr:cNvPr>
            <xdr:cNvSpPr/>
          </xdr:nvSpPr>
          <xdr:spPr>
            <a:xfrm>
              <a:off x="11760200" y="22637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9</xdr:row>
          <xdr:rowOff>469900</xdr:rowOff>
        </xdr:from>
        <xdr:to>
          <xdr:col>11</xdr:col>
          <xdr:colOff>0</xdr:colOff>
          <xdr:row>11</xdr:row>
          <xdr:rowOff>0</xdr:rowOff>
        </xdr:to>
        <xdr:sp>
          <xdr:nvSpPr>
            <xdr:cNvPr id="62466" name="Check Box 2081" hidden="1">
              <a:extLst>
                <a:ext uri="{63B3BB69-23CF-44E3-9099-C40C66FF867C}">
                  <a14:compatExt spid="_x0000_s62466"/>
                </a:ext>
              </a:extLst>
            </xdr:cNvPr>
            <xdr:cNvSpPr/>
          </xdr:nvSpPr>
          <xdr:spPr>
            <a:xfrm>
              <a:off x="11760200" y="2619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11</xdr:row>
          <xdr:rowOff>469900</xdr:rowOff>
        </xdr:from>
        <xdr:to>
          <xdr:col>11</xdr:col>
          <xdr:colOff>0</xdr:colOff>
          <xdr:row>13</xdr:row>
          <xdr:rowOff>0</xdr:rowOff>
        </xdr:to>
        <xdr:sp>
          <xdr:nvSpPr>
            <xdr:cNvPr id="62467" name="Check Box 2082" hidden="1">
              <a:extLst>
                <a:ext uri="{63B3BB69-23CF-44E3-9099-C40C66FF867C}">
                  <a14:compatExt spid="_x0000_s62467"/>
                </a:ext>
              </a:extLst>
            </xdr:cNvPr>
            <xdr:cNvSpPr/>
          </xdr:nvSpPr>
          <xdr:spPr>
            <a:xfrm>
              <a:off x="11760200" y="3381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15</xdr:row>
          <xdr:rowOff>25400</xdr:rowOff>
        </xdr:from>
        <xdr:to>
          <xdr:col>10</xdr:col>
          <xdr:colOff>977900</xdr:colOff>
          <xdr:row>16</xdr:row>
          <xdr:rowOff>25400</xdr:rowOff>
        </xdr:to>
        <xdr:sp>
          <xdr:nvSpPr>
            <xdr:cNvPr id="62468" name="Check Box 2083" hidden="1">
              <a:extLst>
                <a:ext uri="{63B3BB69-23CF-44E3-9099-C40C66FF867C}">
                  <a14:compatExt spid="_x0000_s62468"/>
                </a:ext>
              </a:extLst>
            </xdr:cNvPr>
            <xdr:cNvSpPr/>
          </xdr:nvSpPr>
          <xdr:spPr>
            <a:xfrm>
              <a:off x="11760200" y="4549775"/>
              <a:ext cx="876300" cy="390525"/>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16</xdr:row>
          <xdr:rowOff>0</xdr:rowOff>
        </xdr:from>
        <xdr:to>
          <xdr:col>10</xdr:col>
          <xdr:colOff>977900</xdr:colOff>
          <xdr:row>17</xdr:row>
          <xdr:rowOff>0</xdr:rowOff>
        </xdr:to>
        <xdr:sp>
          <xdr:nvSpPr>
            <xdr:cNvPr id="62469" name="Check Box 2084" hidden="1">
              <a:extLst>
                <a:ext uri="{63B3BB69-23CF-44E3-9099-C40C66FF867C}">
                  <a14:compatExt spid="_x0000_s62469"/>
                </a:ext>
              </a:extLst>
            </xdr:cNvPr>
            <xdr:cNvSpPr/>
          </xdr:nvSpPr>
          <xdr:spPr>
            <a:xfrm>
              <a:off x="11760200" y="4914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17</xdr:row>
          <xdr:rowOff>25400</xdr:rowOff>
        </xdr:from>
        <xdr:to>
          <xdr:col>10</xdr:col>
          <xdr:colOff>977900</xdr:colOff>
          <xdr:row>18</xdr:row>
          <xdr:rowOff>50800</xdr:rowOff>
        </xdr:to>
        <xdr:sp>
          <xdr:nvSpPr>
            <xdr:cNvPr id="62470" name="Check Box 2085" hidden="1">
              <a:extLst>
                <a:ext uri="{63B3BB69-23CF-44E3-9099-C40C66FF867C}">
                  <a14:compatExt spid="_x0000_s62470"/>
                </a:ext>
              </a:extLst>
            </xdr:cNvPr>
            <xdr:cNvSpPr/>
          </xdr:nvSpPr>
          <xdr:spPr>
            <a:xfrm>
              <a:off x="11760200" y="5321300"/>
              <a:ext cx="876300" cy="4064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18</xdr:row>
          <xdr:rowOff>25400</xdr:rowOff>
        </xdr:from>
        <xdr:to>
          <xdr:col>10</xdr:col>
          <xdr:colOff>977900</xdr:colOff>
          <xdr:row>19</xdr:row>
          <xdr:rowOff>25400</xdr:rowOff>
        </xdr:to>
        <xdr:sp>
          <xdr:nvSpPr>
            <xdr:cNvPr id="62471" name="Check Box 2086" hidden="1">
              <a:extLst>
                <a:ext uri="{63B3BB69-23CF-44E3-9099-C40C66FF867C}">
                  <a14:compatExt spid="_x0000_s62471"/>
                </a:ext>
              </a:extLst>
            </xdr:cNvPr>
            <xdr:cNvSpPr/>
          </xdr:nvSpPr>
          <xdr:spPr>
            <a:xfrm>
              <a:off x="11760200" y="57023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19</xdr:row>
          <xdr:rowOff>0</xdr:rowOff>
        </xdr:from>
        <xdr:to>
          <xdr:col>10</xdr:col>
          <xdr:colOff>977900</xdr:colOff>
          <xdr:row>20</xdr:row>
          <xdr:rowOff>0</xdr:rowOff>
        </xdr:to>
        <xdr:sp>
          <xdr:nvSpPr>
            <xdr:cNvPr id="62472" name="Check Box 2087" hidden="1">
              <a:extLst>
                <a:ext uri="{63B3BB69-23CF-44E3-9099-C40C66FF867C}">
                  <a14:compatExt spid="_x0000_s62472"/>
                </a:ext>
              </a:extLst>
            </xdr:cNvPr>
            <xdr:cNvSpPr/>
          </xdr:nvSpPr>
          <xdr:spPr>
            <a:xfrm>
              <a:off x="11760200" y="6057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19</xdr:row>
          <xdr:rowOff>469900</xdr:rowOff>
        </xdr:from>
        <xdr:to>
          <xdr:col>10</xdr:col>
          <xdr:colOff>977900</xdr:colOff>
          <xdr:row>20</xdr:row>
          <xdr:rowOff>469900</xdr:rowOff>
        </xdr:to>
        <xdr:sp>
          <xdr:nvSpPr>
            <xdr:cNvPr id="62473" name="Check Box 2088" hidden="1">
              <a:extLst>
                <a:ext uri="{63B3BB69-23CF-44E3-9099-C40C66FF867C}">
                  <a14:compatExt spid="_x0000_s62473"/>
                </a:ext>
              </a:extLst>
            </xdr:cNvPr>
            <xdr:cNvSpPr/>
          </xdr:nvSpPr>
          <xdr:spPr>
            <a:xfrm>
              <a:off x="11760200" y="6438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20</xdr:row>
          <xdr:rowOff>469900</xdr:rowOff>
        </xdr:from>
        <xdr:to>
          <xdr:col>10</xdr:col>
          <xdr:colOff>977900</xdr:colOff>
          <xdr:row>21</xdr:row>
          <xdr:rowOff>469900</xdr:rowOff>
        </xdr:to>
        <xdr:sp>
          <xdr:nvSpPr>
            <xdr:cNvPr id="62474" name="Check Box 2089" hidden="1">
              <a:extLst>
                <a:ext uri="{63B3BB69-23CF-44E3-9099-C40C66FF867C}">
                  <a14:compatExt spid="_x0000_s62474"/>
                </a:ext>
              </a:extLst>
            </xdr:cNvPr>
            <xdr:cNvSpPr/>
          </xdr:nvSpPr>
          <xdr:spPr>
            <a:xfrm>
              <a:off x="11760200" y="6819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21</xdr:row>
          <xdr:rowOff>431800</xdr:rowOff>
        </xdr:from>
        <xdr:to>
          <xdr:col>10</xdr:col>
          <xdr:colOff>977900</xdr:colOff>
          <xdr:row>22</xdr:row>
          <xdr:rowOff>431800</xdr:rowOff>
        </xdr:to>
        <xdr:sp>
          <xdr:nvSpPr>
            <xdr:cNvPr id="62475" name="Check Box 2090" hidden="1">
              <a:extLst>
                <a:ext uri="{63B3BB69-23CF-44E3-9099-C40C66FF867C}">
                  <a14:compatExt spid="_x0000_s62475"/>
                </a:ext>
              </a:extLst>
            </xdr:cNvPr>
            <xdr:cNvSpPr/>
          </xdr:nvSpPr>
          <xdr:spPr>
            <a:xfrm>
              <a:off x="11760200" y="7200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23</xdr:row>
          <xdr:rowOff>63500</xdr:rowOff>
        </xdr:from>
        <xdr:to>
          <xdr:col>10</xdr:col>
          <xdr:colOff>977900</xdr:colOff>
          <xdr:row>24</xdr:row>
          <xdr:rowOff>63500</xdr:rowOff>
        </xdr:to>
        <xdr:sp>
          <xdr:nvSpPr>
            <xdr:cNvPr id="62476" name="Check Box 2091" hidden="1">
              <a:extLst>
                <a:ext uri="{63B3BB69-23CF-44E3-9099-C40C66FF867C}">
                  <a14:compatExt spid="_x0000_s62476"/>
                </a:ext>
              </a:extLst>
            </xdr:cNvPr>
            <xdr:cNvSpPr/>
          </xdr:nvSpPr>
          <xdr:spPr>
            <a:xfrm>
              <a:off x="11760200" y="76454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24</xdr:row>
          <xdr:rowOff>25400</xdr:rowOff>
        </xdr:from>
        <xdr:to>
          <xdr:col>10</xdr:col>
          <xdr:colOff>977900</xdr:colOff>
          <xdr:row>25</xdr:row>
          <xdr:rowOff>25400</xdr:rowOff>
        </xdr:to>
        <xdr:sp>
          <xdr:nvSpPr>
            <xdr:cNvPr id="62477" name="Check Box 2092" hidden="1">
              <a:extLst>
                <a:ext uri="{63B3BB69-23CF-44E3-9099-C40C66FF867C}">
                  <a14:compatExt spid="_x0000_s62477"/>
                </a:ext>
              </a:extLst>
            </xdr:cNvPr>
            <xdr:cNvSpPr/>
          </xdr:nvSpPr>
          <xdr:spPr>
            <a:xfrm>
              <a:off x="11760200" y="79883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13</xdr:row>
          <xdr:rowOff>63500</xdr:rowOff>
        </xdr:from>
        <xdr:to>
          <xdr:col>10</xdr:col>
          <xdr:colOff>977900</xdr:colOff>
          <xdr:row>14</xdr:row>
          <xdr:rowOff>63500</xdr:rowOff>
        </xdr:to>
        <xdr:sp>
          <xdr:nvSpPr>
            <xdr:cNvPr id="62478" name="Check Box 2093" hidden="1">
              <a:extLst>
                <a:ext uri="{63B3BB69-23CF-44E3-9099-C40C66FF867C}">
                  <a14:compatExt spid="_x0000_s62478"/>
                </a:ext>
              </a:extLst>
            </xdr:cNvPr>
            <xdr:cNvSpPr/>
          </xdr:nvSpPr>
          <xdr:spPr>
            <a:xfrm>
              <a:off x="11760200" y="38258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14</xdr:row>
          <xdr:rowOff>25400</xdr:rowOff>
        </xdr:from>
        <xdr:to>
          <xdr:col>10</xdr:col>
          <xdr:colOff>977900</xdr:colOff>
          <xdr:row>15</xdr:row>
          <xdr:rowOff>25400</xdr:rowOff>
        </xdr:to>
        <xdr:sp>
          <xdr:nvSpPr>
            <xdr:cNvPr id="62479" name="Check Box 2094" hidden="1">
              <a:extLst>
                <a:ext uri="{63B3BB69-23CF-44E3-9099-C40C66FF867C}">
                  <a14:compatExt spid="_x0000_s62479"/>
                </a:ext>
              </a:extLst>
            </xdr:cNvPr>
            <xdr:cNvSpPr/>
          </xdr:nvSpPr>
          <xdr:spPr>
            <a:xfrm>
              <a:off x="11760200" y="41687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11</xdr:row>
          <xdr:rowOff>50800</xdr:rowOff>
        </xdr:from>
        <xdr:to>
          <xdr:col>10</xdr:col>
          <xdr:colOff>977900</xdr:colOff>
          <xdr:row>12</xdr:row>
          <xdr:rowOff>50800</xdr:rowOff>
        </xdr:to>
        <xdr:sp>
          <xdr:nvSpPr>
            <xdr:cNvPr id="62480" name="Check Box 2095" hidden="1">
              <a:extLst>
                <a:ext uri="{63B3BB69-23CF-44E3-9099-C40C66FF867C}">
                  <a14:compatExt spid="_x0000_s62480"/>
                </a:ext>
              </a:extLst>
            </xdr:cNvPr>
            <xdr:cNvSpPr/>
          </xdr:nvSpPr>
          <xdr:spPr>
            <a:xfrm>
              <a:off x="11760200" y="30511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25</xdr:row>
          <xdr:rowOff>355600</xdr:rowOff>
        </xdr:from>
        <xdr:to>
          <xdr:col>13</xdr:col>
          <xdr:colOff>0</xdr:colOff>
          <xdr:row>26</xdr:row>
          <xdr:rowOff>355600</xdr:rowOff>
        </xdr:to>
        <xdr:sp>
          <xdr:nvSpPr>
            <xdr:cNvPr id="62481" name="Check Box 2096" hidden="1">
              <a:extLst>
                <a:ext uri="{63B3BB69-23CF-44E3-9099-C40C66FF867C}">
                  <a14:compatExt spid="_x0000_s62481"/>
                </a:ext>
              </a:extLst>
            </xdr:cNvPr>
            <xdr:cNvSpPr/>
          </xdr:nvSpPr>
          <xdr:spPr>
            <a:xfrm>
              <a:off x="11658600" y="8699500"/>
              <a:ext cx="977900" cy="390525"/>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27</xdr:row>
          <xdr:rowOff>254000</xdr:rowOff>
        </xdr:from>
        <xdr:to>
          <xdr:col>13</xdr:col>
          <xdr:colOff>0</xdr:colOff>
          <xdr:row>28</xdr:row>
          <xdr:rowOff>254000</xdr:rowOff>
        </xdr:to>
        <xdr:sp>
          <xdr:nvSpPr>
            <xdr:cNvPr id="62482" name="Check Box 2097" hidden="1">
              <a:extLst>
                <a:ext uri="{63B3BB69-23CF-44E3-9099-C40C66FF867C}">
                  <a14:compatExt spid="_x0000_s62482"/>
                </a:ext>
              </a:extLst>
            </xdr:cNvPr>
            <xdr:cNvSpPr/>
          </xdr:nvSpPr>
          <xdr:spPr>
            <a:xfrm>
              <a:off x="11658600" y="9369425"/>
              <a:ext cx="9779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9</xdr:row>
          <xdr:rowOff>508000</xdr:rowOff>
        </xdr:from>
        <xdr:to>
          <xdr:col>1</xdr:col>
          <xdr:colOff>927100</xdr:colOff>
          <xdr:row>11</xdr:row>
          <xdr:rowOff>0</xdr:rowOff>
        </xdr:to>
        <xdr:sp>
          <xdr:nvSpPr>
            <xdr:cNvPr id="62483" name="Check Box 1" hidden="1">
              <a:extLst>
                <a:ext uri="{63B3BB69-23CF-44E3-9099-C40C66FF867C}">
                  <a14:compatExt spid="_x0000_s62483"/>
                </a:ext>
              </a:extLst>
            </xdr:cNvPr>
            <xdr:cNvSpPr/>
          </xdr:nvSpPr>
          <xdr:spPr>
            <a:xfrm>
              <a:off x="1968500" y="2619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11</xdr:row>
          <xdr:rowOff>482600</xdr:rowOff>
        </xdr:from>
        <xdr:to>
          <xdr:col>1</xdr:col>
          <xdr:colOff>927100</xdr:colOff>
          <xdr:row>13</xdr:row>
          <xdr:rowOff>0</xdr:rowOff>
        </xdr:to>
        <xdr:sp>
          <xdr:nvSpPr>
            <xdr:cNvPr id="62484" name="Check Box 20" hidden="1">
              <a:extLst>
                <a:ext uri="{63B3BB69-23CF-44E3-9099-C40C66FF867C}">
                  <a14:compatExt spid="_x0000_s62484"/>
                </a:ext>
              </a:extLst>
            </xdr:cNvPr>
            <xdr:cNvSpPr/>
          </xdr:nvSpPr>
          <xdr:spPr>
            <a:xfrm>
              <a:off x="1968500" y="3381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13</xdr:row>
          <xdr:rowOff>482600</xdr:rowOff>
        </xdr:from>
        <xdr:to>
          <xdr:col>1</xdr:col>
          <xdr:colOff>927100</xdr:colOff>
          <xdr:row>15</xdr:row>
          <xdr:rowOff>0</xdr:rowOff>
        </xdr:to>
        <xdr:sp>
          <xdr:nvSpPr>
            <xdr:cNvPr id="62485" name="Check Box 21" hidden="1">
              <a:extLst>
                <a:ext uri="{63B3BB69-23CF-44E3-9099-C40C66FF867C}">
                  <a14:compatExt spid="_x0000_s62485"/>
                </a:ext>
              </a:extLst>
            </xdr:cNvPr>
            <xdr:cNvSpPr/>
          </xdr:nvSpPr>
          <xdr:spPr>
            <a:xfrm>
              <a:off x="1968500" y="4143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15</xdr:row>
          <xdr:rowOff>469900</xdr:rowOff>
        </xdr:from>
        <xdr:to>
          <xdr:col>1</xdr:col>
          <xdr:colOff>927100</xdr:colOff>
          <xdr:row>17</xdr:row>
          <xdr:rowOff>0</xdr:rowOff>
        </xdr:to>
        <xdr:sp>
          <xdr:nvSpPr>
            <xdr:cNvPr id="62486" name="Check Box 22" hidden="1">
              <a:extLst>
                <a:ext uri="{63B3BB69-23CF-44E3-9099-C40C66FF867C}">
                  <a14:compatExt spid="_x0000_s62486"/>
                </a:ext>
              </a:extLst>
            </xdr:cNvPr>
            <xdr:cNvSpPr/>
          </xdr:nvSpPr>
          <xdr:spPr>
            <a:xfrm>
              <a:off x="1968500" y="4914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18</xdr:row>
          <xdr:rowOff>12700</xdr:rowOff>
        </xdr:from>
        <xdr:to>
          <xdr:col>1</xdr:col>
          <xdr:colOff>927100</xdr:colOff>
          <xdr:row>19</xdr:row>
          <xdr:rowOff>12700</xdr:rowOff>
        </xdr:to>
        <xdr:sp>
          <xdr:nvSpPr>
            <xdr:cNvPr id="62487" name="Check Box 23" hidden="1">
              <a:extLst>
                <a:ext uri="{63B3BB69-23CF-44E3-9099-C40C66FF867C}">
                  <a14:compatExt spid="_x0000_s62487"/>
                </a:ext>
              </a:extLst>
            </xdr:cNvPr>
            <xdr:cNvSpPr/>
          </xdr:nvSpPr>
          <xdr:spPr>
            <a:xfrm>
              <a:off x="1968500" y="56896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19</xdr:row>
          <xdr:rowOff>482600</xdr:rowOff>
        </xdr:from>
        <xdr:to>
          <xdr:col>1</xdr:col>
          <xdr:colOff>927100</xdr:colOff>
          <xdr:row>21</xdr:row>
          <xdr:rowOff>0</xdr:rowOff>
        </xdr:to>
        <xdr:sp>
          <xdr:nvSpPr>
            <xdr:cNvPr id="62488" name="Check Box 24" hidden="1">
              <a:extLst>
                <a:ext uri="{63B3BB69-23CF-44E3-9099-C40C66FF867C}">
                  <a14:compatExt spid="_x0000_s62488"/>
                </a:ext>
              </a:extLst>
            </xdr:cNvPr>
            <xdr:cNvSpPr/>
          </xdr:nvSpPr>
          <xdr:spPr>
            <a:xfrm>
              <a:off x="1968500" y="6438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21</xdr:row>
          <xdr:rowOff>469900</xdr:rowOff>
        </xdr:from>
        <xdr:to>
          <xdr:col>1</xdr:col>
          <xdr:colOff>927100</xdr:colOff>
          <xdr:row>23</xdr:row>
          <xdr:rowOff>0</xdr:rowOff>
        </xdr:to>
        <xdr:sp>
          <xdr:nvSpPr>
            <xdr:cNvPr id="62489" name="Check Box 25" hidden="1">
              <a:extLst>
                <a:ext uri="{63B3BB69-23CF-44E3-9099-C40C66FF867C}">
                  <a14:compatExt spid="_x0000_s62489"/>
                </a:ext>
              </a:extLst>
            </xdr:cNvPr>
            <xdr:cNvSpPr/>
          </xdr:nvSpPr>
          <xdr:spPr>
            <a:xfrm>
              <a:off x="1968500" y="7200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23</xdr:row>
          <xdr:rowOff>469900</xdr:rowOff>
        </xdr:from>
        <xdr:to>
          <xdr:col>1</xdr:col>
          <xdr:colOff>927100</xdr:colOff>
          <xdr:row>25</xdr:row>
          <xdr:rowOff>0</xdr:rowOff>
        </xdr:to>
        <xdr:sp>
          <xdr:nvSpPr>
            <xdr:cNvPr id="62490" name="Check Box 26" hidden="1">
              <a:extLst>
                <a:ext uri="{63B3BB69-23CF-44E3-9099-C40C66FF867C}">
                  <a14:compatExt spid="_x0000_s62490"/>
                </a:ext>
              </a:extLst>
            </xdr:cNvPr>
            <xdr:cNvSpPr/>
          </xdr:nvSpPr>
          <xdr:spPr>
            <a:xfrm>
              <a:off x="1968500" y="7962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2</xdr:col>
      <xdr:colOff>378944</xdr:colOff>
      <xdr:row>6</xdr:row>
      <xdr:rowOff>38100</xdr:rowOff>
    </xdr:from>
    <xdr:to>
      <xdr:col>2</xdr:col>
      <xdr:colOff>644298</xdr:colOff>
      <xdr:row>6</xdr:row>
      <xdr:rowOff>190500</xdr:rowOff>
    </xdr:to>
    <xdr:sp>
      <xdr:nvSpPr>
        <xdr:cNvPr id="2" name="テキスト ボックス 1"/>
        <xdr:cNvSpPr txBox="1"/>
      </xdr:nvSpPr>
      <xdr:spPr>
        <a:xfrm>
          <a:off x="3362960" y="1466850"/>
          <a:ext cx="265430" cy="15240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10</xdr:col>
          <xdr:colOff>101600</xdr:colOff>
          <xdr:row>9</xdr:row>
          <xdr:rowOff>25400</xdr:rowOff>
        </xdr:from>
        <xdr:to>
          <xdr:col>11</xdr:col>
          <xdr:colOff>0</xdr:colOff>
          <xdr:row>10</xdr:row>
          <xdr:rowOff>25400</xdr:rowOff>
        </xdr:to>
        <xdr:sp>
          <xdr:nvSpPr>
            <xdr:cNvPr id="61441" name="Check Box 1053" hidden="1">
              <a:extLst>
                <a:ext uri="{63B3BB69-23CF-44E3-9099-C40C66FF867C}">
                  <a14:compatExt spid="_x0000_s61441"/>
                </a:ext>
              </a:extLst>
            </xdr:cNvPr>
            <xdr:cNvSpPr/>
          </xdr:nvSpPr>
          <xdr:spPr>
            <a:xfrm>
              <a:off x="11760200" y="22637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9</xdr:row>
          <xdr:rowOff>469900</xdr:rowOff>
        </xdr:from>
        <xdr:to>
          <xdr:col>11</xdr:col>
          <xdr:colOff>0</xdr:colOff>
          <xdr:row>11</xdr:row>
          <xdr:rowOff>0</xdr:rowOff>
        </xdr:to>
        <xdr:sp>
          <xdr:nvSpPr>
            <xdr:cNvPr id="61442" name="Check Box 1054" hidden="1">
              <a:extLst>
                <a:ext uri="{63B3BB69-23CF-44E3-9099-C40C66FF867C}">
                  <a14:compatExt spid="_x0000_s61442"/>
                </a:ext>
              </a:extLst>
            </xdr:cNvPr>
            <xdr:cNvSpPr/>
          </xdr:nvSpPr>
          <xdr:spPr>
            <a:xfrm>
              <a:off x="11760200" y="2619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11</xdr:row>
          <xdr:rowOff>469900</xdr:rowOff>
        </xdr:from>
        <xdr:to>
          <xdr:col>11</xdr:col>
          <xdr:colOff>0</xdr:colOff>
          <xdr:row>13</xdr:row>
          <xdr:rowOff>0</xdr:rowOff>
        </xdr:to>
        <xdr:sp>
          <xdr:nvSpPr>
            <xdr:cNvPr id="61443" name="Check Box 1055" hidden="1">
              <a:extLst>
                <a:ext uri="{63B3BB69-23CF-44E3-9099-C40C66FF867C}">
                  <a14:compatExt spid="_x0000_s61443"/>
                </a:ext>
              </a:extLst>
            </xdr:cNvPr>
            <xdr:cNvSpPr/>
          </xdr:nvSpPr>
          <xdr:spPr>
            <a:xfrm>
              <a:off x="11760200" y="3381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15</xdr:row>
          <xdr:rowOff>25400</xdr:rowOff>
        </xdr:from>
        <xdr:to>
          <xdr:col>10</xdr:col>
          <xdr:colOff>977900</xdr:colOff>
          <xdr:row>16</xdr:row>
          <xdr:rowOff>25400</xdr:rowOff>
        </xdr:to>
        <xdr:sp>
          <xdr:nvSpPr>
            <xdr:cNvPr id="61444" name="Check Box 1056" hidden="1">
              <a:extLst>
                <a:ext uri="{63B3BB69-23CF-44E3-9099-C40C66FF867C}">
                  <a14:compatExt spid="_x0000_s61444"/>
                </a:ext>
              </a:extLst>
            </xdr:cNvPr>
            <xdr:cNvSpPr/>
          </xdr:nvSpPr>
          <xdr:spPr>
            <a:xfrm>
              <a:off x="11760200" y="4549775"/>
              <a:ext cx="876300" cy="390525"/>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16</xdr:row>
          <xdr:rowOff>0</xdr:rowOff>
        </xdr:from>
        <xdr:to>
          <xdr:col>10</xdr:col>
          <xdr:colOff>977900</xdr:colOff>
          <xdr:row>17</xdr:row>
          <xdr:rowOff>0</xdr:rowOff>
        </xdr:to>
        <xdr:sp>
          <xdr:nvSpPr>
            <xdr:cNvPr id="61445" name="Check Box 1057" hidden="1">
              <a:extLst>
                <a:ext uri="{63B3BB69-23CF-44E3-9099-C40C66FF867C}">
                  <a14:compatExt spid="_x0000_s61445"/>
                </a:ext>
              </a:extLst>
            </xdr:cNvPr>
            <xdr:cNvSpPr/>
          </xdr:nvSpPr>
          <xdr:spPr>
            <a:xfrm>
              <a:off x="11760200" y="4914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17</xdr:row>
          <xdr:rowOff>25400</xdr:rowOff>
        </xdr:from>
        <xdr:to>
          <xdr:col>10</xdr:col>
          <xdr:colOff>977900</xdr:colOff>
          <xdr:row>18</xdr:row>
          <xdr:rowOff>50800</xdr:rowOff>
        </xdr:to>
        <xdr:sp>
          <xdr:nvSpPr>
            <xdr:cNvPr id="61446" name="Check Box 1058" hidden="1">
              <a:extLst>
                <a:ext uri="{63B3BB69-23CF-44E3-9099-C40C66FF867C}">
                  <a14:compatExt spid="_x0000_s61446"/>
                </a:ext>
              </a:extLst>
            </xdr:cNvPr>
            <xdr:cNvSpPr/>
          </xdr:nvSpPr>
          <xdr:spPr>
            <a:xfrm>
              <a:off x="11760200" y="5321300"/>
              <a:ext cx="876300" cy="4064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18</xdr:row>
          <xdr:rowOff>25400</xdr:rowOff>
        </xdr:from>
        <xdr:to>
          <xdr:col>10</xdr:col>
          <xdr:colOff>977900</xdr:colOff>
          <xdr:row>19</xdr:row>
          <xdr:rowOff>25400</xdr:rowOff>
        </xdr:to>
        <xdr:sp>
          <xdr:nvSpPr>
            <xdr:cNvPr id="61447" name="Check Box 1059" hidden="1">
              <a:extLst>
                <a:ext uri="{63B3BB69-23CF-44E3-9099-C40C66FF867C}">
                  <a14:compatExt spid="_x0000_s61447"/>
                </a:ext>
              </a:extLst>
            </xdr:cNvPr>
            <xdr:cNvSpPr/>
          </xdr:nvSpPr>
          <xdr:spPr>
            <a:xfrm>
              <a:off x="11760200" y="57023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19</xdr:row>
          <xdr:rowOff>0</xdr:rowOff>
        </xdr:from>
        <xdr:to>
          <xdr:col>10</xdr:col>
          <xdr:colOff>977900</xdr:colOff>
          <xdr:row>20</xdr:row>
          <xdr:rowOff>0</xdr:rowOff>
        </xdr:to>
        <xdr:sp>
          <xdr:nvSpPr>
            <xdr:cNvPr id="61448" name="Check Box 1060" hidden="1">
              <a:extLst>
                <a:ext uri="{63B3BB69-23CF-44E3-9099-C40C66FF867C}">
                  <a14:compatExt spid="_x0000_s61448"/>
                </a:ext>
              </a:extLst>
            </xdr:cNvPr>
            <xdr:cNvSpPr/>
          </xdr:nvSpPr>
          <xdr:spPr>
            <a:xfrm>
              <a:off x="11760200" y="6057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19</xdr:row>
          <xdr:rowOff>469900</xdr:rowOff>
        </xdr:from>
        <xdr:to>
          <xdr:col>10</xdr:col>
          <xdr:colOff>977900</xdr:colOff>
          <xdr:row>20</xdr:row>
          <xdr:rowOff>469900</xdr:rowOff>
        </xdr:to>
        <xdr:sp>
          <xdr:nvSpPr>
            <xdr:cNvPr id="61449" name="Check Box 1061" hidden="1">
              <a:extLst>
                <a:ext uri="{63B3BB69-23CF-44E3-9099-C40C66FF867C}">
                  <a14:compatExt spid="_x0000_s61449"/>
                </a:ext>
              </a:extLst>
            </xdr:cNvPr>
            <xdr:cNvSpPr/>
          </xdr:nvSpPr>
          <xdr:spPr>
            <a:xfrm>
              <a:off x="11760200" y="6438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20</xdr:row>
          <xdr:rowOff>469900</xdr:rowOff>
        </xdr:from>
        <xdr:to>
          <xdr:col>10</xdr:col>
          <xdr:colOff>977900</xdr:colOff>
          <xdr:row>21</xdr:row>
          <xdr:rowOff>469900</xdr:rowOff>
        </xdr:to>
        <xdr:sp>
          <xdr:nvSpPr>
            <xdr:cNvPr id="61450" name="Check Box 1062" hidden="1">
              <a:extLst>
                <a:ext uri="{63B3BB69-23CF-44E3-9099-C40C66FF867C}">
                  <a14:compatExt spid="_x0000_s61450"/>
                </a:ext>
              </a:extLst>
            </xdr:cNvPr>
            <xdr:cNvSpPr/>
          </xdr:nvSpPr>
          <xdr:spPr>
            <a:xfrm>
              <a:off x="11760200" y="6819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21</xdr:row>
          <xdr:rowOff>431800</xdr:rowOff>
        </xdr:from>
        <xdr:to>
          <xdr:col>10</xdr:col>
          <xdr:colOff>977900</xdr:colOff>
          <xdr:row>22</xdr:row>
          <xdr:rowOff>431800</xdr:rowOff>
        </xdr:to>
        <xdr:sp>
          <xdr:nvSpPr>
            <xdr:cNvPr id="61451" name="Check Box 1063" hidden="1">
              <a:extLst>
                <a:ext uri="{63B3BB69-23CF-44E3-9099-C40C66FF867C}">
                  <a14:compatExt spid="_x0000_s61451"/>
                </a:ext>
              </a:extLst>
            </xdr:cNvPr>
            <xdr:cNvSpPr/>
          </xdr:nvSpPr>
          <xdr:spPr>
            <a:xfrm>
              <a:off x="11760200" y="7200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23</xdr:row>
          <xdr:rowOff>63500</xdr:rowOff>
        </xdr:from>
        <xdr:to>
          <xdr:col>10</xdr:col>
          <xdr:colOff>977900</xdr:colOff>
          <xdr:row>24</xdr:row>
          <xdr:rowOff>63500</xdr:rowOff>
        </xdr:to>
        <xdr:sp>
          <xdr:nvSpPr>
            <xdr:cNvPr id="61452" name="Check Box 1064" hidden="1">
              <a:extLst>
                <a:ext uri="{63B3BB69-23CF-44E3-9099-C40C66FF867C}">
                  <a14:compatExt spid="_x0000_s61452"/>
                </a:ext>
              </a:extLst>
            </xdr:cNvPr>
            <xdr:cNvSpPr/>
          </xdr:nvSpPr>
          <xdr:spPr>
            <a:xfrm>
              <a:off x="11760200" y="76454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24</xdr:row>
          <xdr:rowOff>25400</xdr:rowOff>
        </xdr:from>
        <xdr:to>
          <xdr:col>10</xdr:col>
          <xdr:colOff>977900</xdr:colOff>
          <xdr:row>25</xdr:row>
          <xdr:rowOff>25400</xdr:rowOff>
        </xdr:to>
        <xdr:sp>
          <xdr:nvSpPr>
            <xdr:cNvPr id="61453" name="Check Box 1065" hidden="1">
              <a:extLst>
                <a:ext uri="{63B3BB69-23CF-44E3-9099-C40C66FF867C}">
                  <a14:compatExt spid="_x0000_s61453"/>
                </a:ext>
              </a:extLst>
            </xdr:cNvPr>
            <xdr:cNvSpPr/>
          </xdr:nvSpPr>
          <xdr:spPr>
            <a:xfrm>
              <a:off x="11760200" y="79883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13</xdr:row>
          <xdr:rowOff>63500</xdr:rowOff>
        </xdr:from>
        <xdr:to>
          <xdr:col>10</xdr:col>
          <xdr:colOff>977900</xdr:colOff>
          <xdr:row>14</xdr:row>
          <xdr:rowOff>63500</xdr:rowOff>
        </xdr:to>
        <xdr:sp>
          <xdr:nvSpPr>
            <xdr:cNvPr id="61454" name="Check Box 1066" hidden="1">
              <a:extLst>
                <a:ext uri="{63B3BB69-23CF-44E3-9099-C40C66FF867C}">
                  <a14:compatExt spid="_x0000_s61454"/>
                </a:ext>
              </a:extLst>
            </xdr:cNvPr>
            <xdr:cNvSpPr/>
          </xdr:nvSpPr>
          <xdr:spPr>
            <a:xfrm>
              <a:off x="11760200" y="38258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14</xdr:row>
          <xdr:rowOff>25400</xdr:rowOff>
        </xdr:from>
        <xdr:to>
          <xdr:col>10</xdr:col>
          <xdr:colOff>977900</xdr:colOff>
          <xdr:row>15</xdr:row>
          <xdr:rowOff>25400</xdr:rowOff>
        </xdr:to>
        <xdr:sp>
          <xdr:nvSpPr>
            <xdr:cNvPr id="61455" name="Check Box 1067" hidden="1">
              <a:extLst>
                <a:ext uri="{63B3BB69-23CF-44E3-9099-C40C66FF867C}">
                  <a14:compatExt spid="_x0000_s61455"/>
                </a:ext>
              </a:extLst>
            </xdr:cNvPr>
            <xdr:cNvSpPr/>
          </xdr:nvSpPr>
          <xdr:spPr>
            <a:xfrm>
              <a:off x="11760200" y="41687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11</xdr:row>
          <xdr:rowOff>50800</xdr:rowOff>
        </xdr:from>
        <xdr:to>
          <xdr:col>10</xdr:col>
          <xdr:colOff>977900</xdr:colOff>
          <xdr:row>12</xdr:row>
          <xdr:rowOff>50800</xdr:rowOff>
        </xdr:to>
        <xdr:sp>
          <xdr:nvSpPr>
            <xdr:cNvPr id="61456" name="Check Box 1068" hidden="1">
              <a:extLst>
                <a:ext uri="{63B3BB69-23CF-44E3-9099-C40C66FF867C}">
                  <a14:compatExt spid="_x0000_s61456"/>
                </a:ext>
              </a:extLst>
            </xdr:cNvPr>
            <xdr:cNvSpPr/>
          </xdr:nvSpPr>
          <xdr:spPr>
            <a:xfrm>
              <a:off x="11760200" y="30511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25</xdr:row>
          <xdr:rowOff>355600</xdr:rowOff>
        </xdr:from>
        <xdr:to>
          <xdr:col>13</xdr:col>
          <xdr:colOff>0</xdr:colOff>
          <xdr:row>26</xdr:row>
          <xdr:rowOff>355600</xdr:rowOff>
        </xdr:to>
        <xdr:sp>
          <xdr:nvSpPr>
            <xdr:cNvPr id="61457" name="Check Box 1069" hidden="1">
              <a:extLst>
                <a:ext uri="{63B3BB69-23CF-44E3-9099-C40C66FF867C}">
                  <a14:compatExt spid="_x0000_s61457"/>
                </a:ext>
              </a:extLst>
            </xdr:cNvPr>
            <xdr:cNvSpPr/>
          </xdr:nvSpPr>
          <xdr:spPr>
            <a:xfrm>
              <a:off x="11658600" y="8699500"/>
              <a:ext cx="977900" cy="390525"/>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27</xdr:row>
          <xdr:rowOff>254000</xdr:rowOff>
        </xdr:from>
        <xdr:to>
          <xdr:col>13</xdr:col>
          <xdr:colOff>0</xdr:colOff>
          <xdr:row>28</xdr:row>
          <xdr:rowOff>254000</xdr:rowOff>
        </xdr:to>
        <xdr:sp>
          <xdr:nvSpPr>
            <xdr:cNvPr id="61458" name="Check Box 1070" hidden="1">
              <a:extLst>
                <a:ext uri="{63B3BB69-23CF-44E3-9099-C40C66FF867C}">
                  <a14:compatExt spid="_x0000_s61458"/>
                </a:ext>
              </a:extLst>
            </xdr:cNvPr>
            <xdr:cNvSpPr/>
          </xdr:nvSpPr>
          <xdr:spPr>
            <a:xfrm>
              <a:off x="11658600" y="9369425"/>
              <a:ext cx="9779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9</xdr:row>
          <xdr:rowOff>508000</xdr:rowOff>
        </xdr:from>
        <xdr:to>
          <xdr:col>1</xdr:col>
          <xdr:colOff>927100</xdr:colOff>
          <xdr:row>11</xdr:row>
          <xdr:rowOff>0</xdr:rowOff>
        </xdr:to>
        <xdr:sp>
          <xdr:nvSpPr>
            <xdr:cNvPr id="61459" name="Check Box 1" hidden="1">
              <a:extLst>
                <a:ext uri="{63B3BB69-23CF-44E3-9099-C40C66FF867C}">
                  <a14:compatExt spid="_x0000_s61459"/>
                </a:ext>
              </a:extLst>
            </xdr:cNvPr>
            <xdr:cNvSpPr/>
          </xdr:nvSpPr>
          <xdr:spPr>
            <a:xfrm>
              <a:off x="1968500" y="2619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11</xdr:row>
          <xdr:rowOff>482600</xdr:rowOff>
        </xdr:from>
        <xdr:to>
          <xdr:col>1</xdr:col>
          <xdr:colOff>927100</xdr:colOff>
          <xdr:row>13</xdr:row>
          <xdr:rowOff>0</xdr:rowOff>
        </xdr:to>
        <xdr:sp>
          <xdr:nvSpPr>
            <xdr:cNvPr id="61460" name="Check Box 20" hidden="1">
              <a:extLst>
                <a:ext uri="{63B3BB69-23CF-44E3-9099-C40C66FF867C}">
                  <a14:compatExt spid="_x0000_s61460"/>
                </a:ext>
              </a:extLst>
            </xdr:cNvPr>
            <xdr:cNvSpPr/>
          </xdr:nvSpPr>
          <xdr:spPr>
            <a:xfrm>
              <a:off x="1968500" y="3381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13</xdr:row>
          <xdr:rowOff>482600</xdr:rowOff>
        </xdr:from>
        <xdr:to>
          <xdr:col>1</xdr:col>
          <xdr:colOff>927100</xdr:colOff>
          <xdr:row>15</xdr:row>
          <xdr:rowOff>0</xdr:rowOff>
        </xdr:to>
        <xdr:sp>
          <xdr:nvSpPr>
            <xdr:cNvPr id="61461" name="Check Box 21" hidden="1">
              <a:extLst>
                <a:ext uri="{63B3BB69-23CF-44E3-9099-C40C66FF867C}">
                  <a14:compatExt spid="_x0000_s61461"/>
                </a:ext>
              </a:extLst>
            </xdr:cNvPr>
            <xdr:cNvSpPr/>
          </xdr:nvSpPr>
          <xdr:spPr>
            <a:xfrm>
              <a:off x="1968500" y="4143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15</xdr:row>
          <xdr:rowOff>469900</xdr:rowOff>
        </xdr:from>
        <xdr:to>
          <xdr:col>1</xdr:col>
          <xdr:colOff>927100</xdr:colOff>
          <xdr:row>17</xdr:row>
          <xdr:rowOff>0</xdr:rowOff>
        </xdr:to>
        <xdr:sp>
          <xdr:nvSpPr>
            <xdr:cNvPr id="61462" name="Check Box 22" hidden="1">
              <a:extLst>
                <a:ext uri="{63B3BB69-23CF-44E3-9099-C40C66FF867C}">
                  <a14:compatExt spid="_x0000_s61462"/>
                </a:ext>
              </a:extLst>
            </xdr:cNvPr>
            <xdr:cNvSpPr/>
          </xdr:nvSpPr>
          <xdr:spPr>
            <a:xfrm>
              <a:off x="1968500" y="4914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18</xdr:row>
          <xdr:rowOff>12700</xdr:rowOff>
        </xdr:from>
        <xdr:to>
          <xdr:col>1</xdr:col>
          <xdr:colOff>927100</xdr:colOff>
          <xdr:row>19</xdr:row>
          <xdr:rowOff>12700</xdr:rowOff>
        </xdr:to>
        <xdr:sp>
          <xdr:nvSpPr>
            <xdr:cNvPr id="61463" name="Check Box 23" hidden="1">
              <a:extLst>
                <a:ext uri="{63B3BB69-23CF-44E3-9099-C40C66FF867C}">
                  <a14:compatExt spid="_x0000_s61463"/>
                </a:ext>
              </a:extLst>
            </xdr:cNvPr>
            <xdr:cNvSpPr/>
          </xdr:nvSpPr>
          <xdr:spPr>
            <a:xfrm>
              <a:off x="1968500" y="56896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19</xdr:row>
          <xdr:rowOff>482600</xdr:rowOff>
        </xdr:from>
        <xdr:to>
          <xdr:col>1</xdr:col>
          <xdr:colOff>927100</xdr:colOff>
          <xdr:row>21</xdr:row>
          <xdr:rowOff>0</xdr:rowOff>
        </xdr:to>
        <xdr:sp>
          <xdr:nvSpPr>
            <xdr:cNvPr id="61464" name="Check Box 24" hidden="1">
              <a:extLst>
                <a:ext uri="{63B3BB69-23CF-44E3-9099-C40C66FF867C}">
                  <a14:compatExt spid="_x0000_s61464"/>
                </a:ext>
              </a:extLst>
            </xdr:cNvPr>
            <xdr:cNvSpPr/>
          </xdr:nvSpPr>
          <xdr:spPr>
            <a:xfrm>
              <a:off x="1968500" y="6438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21</xdr:row>
          <xdr:rowOff>469900</xdr:rowOff>
        </xdr:from>
        <xdr:to>
          <xdr:col>1</xdr:col>
          <xdr:colOff>927100</xdr:colOff>
          <xdr:row>23</xdr:row>
          <xdr:rowOff>0</xdr:rowOff>
        </xdr:to>
        <xdr:sp>
          <xdr:nvSpPr>
            <xdr:cNvPr id="61465" name="Check Box 25" hidden="1">
              <a:extLst>
                <a:ext uri="{63B3BB69-23CF-44E3-9099-C40C66FF867C}">
                  <a14:compatExt spid="_x0000_s61465"/>
                </a:ext>
              </a:extLst>
            </xdr:cNvPr>
            <xdr:cNvSpPr/>
          </xdr:nvSpPr>
          <xdr:spPr>
            <a:xfrm>
              <a:off x="1968500" y="7200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23</xdr:row>
          <xdr:rowOff>469900</xdr:rowOff>
        </xdr:from>
        <xdr:to>
          <xdr:col>1</xdr:col>
          <xdr:colOff>927100</xdr:colOff>
          <xdr:row>25</xdr:row>
          <xdr:rowOff>0</xdr:rowOff>
        </xdr:to>
        <xdr:sp>
          <xdr:nvSpPr>
            <xdr:cNvPr id="61466" name="Check Box 26" hidden="1">
              <a:extLst>
                <a:ext uri="{63B3BB69-23CF-44E3-9099-C40C66FF867C}">
                  <a14:compatExt spid="_x0000_s61466"/>
                </a:ext>
              </a:extLst>
            </xdr:cNvPr>
            <xdr:cNvSpPr/>
          </xdr:nvSpPr>
          <xdr:spPr>
            <a:xfrm>
              <a:off x="1968500" y="7962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2</xdr:col>
      <xdr:colOff>378944</xdr:colOff>
      <xdr:row>6</xdr:row>
      <xdr:rowOff>38100</xdr:rowOff>
    </xdr:from>
    <xdr:to>
      <xdr:col>2</xdr:col>
      <xdr:colOff>644298</xdr:colOff>
      <xdr:row>6</xdr:row>
      <xdr:rowOff>190500</xdr:rowOff>
    </xdr:to>
    <xdr:sp>
      <xdr:nvSpPr>
        <xdr:cNvPr id="2" name="テキスト ボックス 1"/>
        <xdr:cNvSpPr txBox="1"/>
      </xdr:nvSpPr>
      <xdr:spPr>
        <a:xfrm>
          <a:off x="3362960" y="1466850"/>
          <a:ext cx="265430" cy="15240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10</xdr:col>
          <xdr:colOff>101600</xdr:colOff>
          <xdr:row>9</xdr:row>
          <xdr:rowOff>25400</xdr:rowOff>
        </xdr:from>
        <xdr:to>
          <xdr:col>11</xdr:col>
          <xdr:colOff>0</xdr:colOff>
          <xdr:row>10</xdr:row>
          <xdr:rowOff>25400</xdr:rowOff>
        </xdr:to>
        <xdr:sp>
          <xdr:nvSpPr>
            <xdr:cNvPr id="60417" name="Check Box 1053" hidden="1">
              <a:extLst>
                <a:ext uri="{63B3BB69-23CF-44E3-9099-C40C66FF867C}">
                  <a14:compatExt spid="_x0000_s60417"/>
                </a:ext>
              </a:extLst>
            </xdr:cNvPr>
            <xdr:cNvSpPr/>
          </xdr:nvSpPr>
          <xdr:spPr>
            <a:xfrm>
              <a:off x="11760200" y="22637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9</xdr:row>
          <xdr:rowOff>469900</xdr:rowOff>
        </xdr:from>
        <xdr:to>
          <xdr:col>11</xdr:col>
          <xdr:colOff>0</xdr:colOff>
          <xdr:row>11</xdr:row>
          <xdr:rowOff>0</xdr:rowOff>
        </xdr:to>
        <xdr:sp>
          <xdr:nvSpPr>
            <xdr:cNvPr id="60418" name="Check Box 1054" hidden="1">
              <a:extLst>
                <a:ext uri="{63B3BB69-23CF-44E3-9099-C40C66FF867C}">
                  <a14:compatExt spid="_x0000_s60418"/>
                </a:ext>
              </a:extLst>
            </xdr:cNvPr>
            <xdr:cNvSpPr/>
          </xdr:nvSpPr>
          <xdr:spPr>
            <a:xfrm>
              <a:off x="11760200" y="2619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11</xdr:row>
          <xdr:rowOff>469900</xdr:rowOff>
        </xdr:from>
        <xdr:to>
          <xdr:col>11</xdr:col>
          <xdr:colOff>0</xdr:colOff>
          <xdr:row>13</xdr:row>
          <xdr:rowOff>0</xdr:rowOff>
        </xdr:to>
        <xdr:sp>
          <xdr:nvSpPr>
            <xdr:cNvPr id="60419" name="Check Box 1055" hidden="1">
              <a:extLst>
                <a:ext uri="{63B3BB69-23CF-44E3-9099-C40C66FF867C}">
                  <a14:compatExt spid="_x0000_s60419"/>
                </a:ext>
              </a:extLst>
            </xdr:cNvPr>
            <xdr:cNvSpPr/>
          </xdr:nvSpPr>
          <xdr:spPr>
            <a:xfrm>
              <a:off x="11760200" y="3381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15</xdr:row>
          <xdr:rowOff>25400</xdr:rowOff>
        </xdr:from>
        <xdr:to>
          <xdr:col>10</xdr:col>
          <xdr:colOff>977900</xdr:colOff>
          <xdr:row>16</xdr:row>
          <xdr:rowOff>25400</xdr:rowOff>
        </xdr:to>
        <xdr:sp>
          <xdr:nvSpPr>
            <xdr:cNvPr id="60420" name="Check Box 1056" hidden="1">
              <a:extLst>
                <a:ext uri="{63B3BB69-23CF-44E3-9099-C40C66FF867C}">
                  <a14:compatExt spid="_x0000_s60420"/>
                </a:ext>
              </a:extLst>
            </xdr:cNvPr>
            <xdr:cNvSpPr/>
          </xdr:nvSpPr>
          <xdr:spPr>
            <a:xfrm>
              <a:off x="11760200" y="4549775"/>
              <a:ext cx="876300" cy="390525"/>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16</xdr:row>
          <xdr:rowOff>0</xdr:rowOff>
        </xdr:from>
        <xdr:to>
          <xdr:col>10</xdr:col>
          <xdr:colOff>977900</xdr:colOff>
          <xdr:row>17</xdr:row>
          <xdr:rowOff>0</xdr:rowOff>
        </xdr:to>
        <xdr:sp>
          <xdr:nvSpPr>
            <xdr:cNvPr id="60421" name="Check Box 1057" hidden="1">
              <a:extLst>
                <a:ext uri="{63B3BB69-23CF-44E3-9099-C40C66FF867C}">
                  <a14:compatExt spid="_x0000_s60421"/>
                </a:ext>
              </a:extLst>
            </xdr:cNvPr>
            <xdr:cNvSpPr/>
          </xdr:nvSpPr>
          <xdr:spPr>
            <a:xfrm>
              <a:off x="11760200" y="4914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17</xdr:row>
          <xdr:rowOff>25400</xdr:rowOff>
        </xdr:from>
        <xdr:to>
          <xdr:col>10</xdr:col>
          <xdr:colOff>977900</xdr:colOff>
          <xdr:row>18</xdr:row>
          <xdr:rowOff>50800</xdr:rowOff>
        </xdr:to>
        <xdr:sp>
          <xdr:nvSpPr>
            <xdr:cNvPr id="60422" name="Check Box 1058" hidden="1">
              <a:extLst>
                <a:ext uri="{63B3BB69-23CF-44E3-9099-C40C66FF867C}">
                  <a14:compatExt spid="_x0000_s60422"/>
                </a:ext>
              </a:extLst>
            </xdr:cNvPr>
            <xdr:cNvSpPr/>
          </xdr:nvSpPr>
          <xdr:spPr>
            <a:xfrm>
              <a:off x="11760200" y="5321300"/>
              <a:ext cx="876300" cy="4064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18</xdr:row>
          <xdr:rowOff>25400</xdr:rowOff>
        </xdr:from>
        <xdr:to>
          <xdr:col>10</xdr:col>
          <xdr:colOff>977900</xdr:colOff>
          <xdr:row>19</xdr:row>
          <xdr:rowOff>25400</xdr:rowOff>
        </xdr:to>
        <xdr:sp>
          <xdr:nvSpPr>
            <xdr:cNvPr id="60423" name="Check Box 1059" hidden="1">
              <a:extLst>
                <a:ext uri="{63B3BB69-23CF-44E3-9099-C40C66FF867C}">
                  <a14:compatExt spid="_x0000_s60423"/>
                </a:ext>
              </a:extLst>
            </xdr:cNvPr>
            <xdr:cNvSpPr/>
          </xdr:nvSpPr>
          <xdr:spPr>
            <a:xfrm>
              <a:off x="11760200" y="57023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19</xdr:row>
          <xdr:rowOff>0</xdr:rowOff>
        </xdr:from>
        <xdr:to>
          <xdr:col>10</xdr:col>
          <xdr:colOff>977900</xdr:colOff>
          <xdr:row>20</xdr:row>
          <xdr:rowOff>0</xdr:rowOff>
        </xdr:to>
        <xdr:sp>
          <xdr:nvSpPr>
            <xdr:cNvPr id="60424" name="Check Box 1060" hidden="1">
              <a:extLst>
                <a:ext uri="{63B3BB69-23CF-44E3-9099-C40C66FF867C}">
                  <a14:compatExt spid="_x0000_s60424"/>
                </a:ext>
              </a:extLst>
            </xdr:cNvPr>
            <xdr:cNvSpPr/>
          </xdr:nvSpPr>
          <xdr:spPr>
            <a:xfrm>
              <a:off x="11760200" y="6057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19</xdr:row>
          <xdr:rowOff>469900</xdr:rowOff>
        </xdr:from>
        <xdr:to>
          <xdr:col>10</xdr:col>
          <xdr:colOff>977900</xdr:colOff>
          <xdr:row>20</xdr:row>
          <xdr:rowOff>469900</xdr:rowOff>
        </xdr:to>
        <xdr:sp>
          <xdr:nvSpPr>
            <xdr:cNvPr id="60425" name="Check Box 1061" hidden="1">
              <a:extLst>
                <a:ext uri="{63B3BB69-23CF-44E3-9099-C40C66FF867C}">
                  <a14:compatExt spid="_x0000_s60425"/>
                </a:ext>
              </a:extLst>
            </xdr:cNvPr>
            <xdr:cNvSpPr/>
          </xdr:nvSpPr>
          <xdr:spPr>
            <a:xfrm>
              <a:off x="11760200" y="6438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20</xdr:row>
          <xdr:rowOff>469900</xdr:rowOff>
        </xdr:from>
        <xdr:to>
          <xdr:col>10</xdr:col>
          <xdr:colOff>977900</xdr:colOff>
          <xdr:row>21</xdr:row>
          <xdr:rowOff>469900</xdr:rowOff>
        </xdr:to>
        <xdr:sp>
          <xdr:nvSpPr>
            <xdr:cNvPr id="60426" name="Check Box 1062" hidden="1">
              <a:extLst>
                <a:ext uri="{63B3BB69-23CF-44E3-9099-C40C66FF867C}">
                  <a14:compatExt spid="_x0000_s60426"/>
                </a:ext>
              </a:extLst>
            </xdr:cNvPr>
            <xdr:cNvSpPr/>
          </xdr:nvSpPr>
          <xdr:spPr>
            <a:xfrm>
              <a:off x="11760200" y="6819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21</xdr:row>
          <xdr:rowOff>431800</xdr:rowOff>
        </xdr:from>
        <xdr:to>
          <xdr:col>10</xdr:col>
          <xdr:colOff>977900</xdr:colOff>
          <xdr:row>22</xdr:row>
          <xdr:rowOff>431800</xdr:rowOff>
        </xdr:to>
        <xdr:sp>
          <xdr:nvSpPr>
            <xdr:cNvPr id="60427" name="Check Box 1063" hidden="1">
              <a:extLst>
                <a:ext uri="{63B3BB69-23CF-44E3-9099-C40C66FF867C}">
                  <a14:compatExt spid="_x0000_s60427"/>
                </a:ext>
              </a:extLst>
            </xdr:cNvPr>
            <xdr:cNvSpPr/>
          </xdr:nvSpPr>
          <xdr:spPr>
            <a:xfrm>
              <a:off x="11760200" y="7200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23</xdr:row>
          <xdr:rowOff>63500</xdr:rowOff>
        </xdr:from>
        <xdr:to>
          <xdr:col>10</xdr:col>
          <xdr:colOff>977900</xdr:colOff>
          <xdr:row>24</xdr:row>
          <xdr:rowOff>63500</xdr:rowOff>
        </xdr:to>
        <xdr:sp>
          <xdr:nvSpPr>
            <xdr:cNvPr id="60428" name="Check Box 1064" hidden="1">
              <a:extLst>
                <a:ext uri="{63B3BB69-23CF-44E3-9099-C40C66FF867C}">
                  <a14:compatExt spid="_x0000_s60428"/>
                </a:ext>
              </a:extLst>
            </xdr:cNvPr>
            <xdr:cNvSpPr/>
          </xdr:nvSpPr>
          <xdr:spPr>
            <a:xfrm>
              <a:off x="11760200" y="76454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24</xdr:row>
          <xdr:rowOff>25400</xdr:rowOff>
        </xdr:from>
        <xdr:to>
          <xdr:col>10</xdr:col>
          <xdr:colOff>977900</xdr:colOff>
          <xdr:row>25</xdr:row>
          <xdr:rowOff>25400</xdr:rowOff>
        </xdr:to>
        <xdr:sp>
          <xdr:nvSpPr>
            <xdr:cNvPr id="60429" name="Check Box 1065" hidden="1">
              <a:extLst>
                <a:ext uri="{63B3BB69-23CF-44E3-9099-C40C66FF867C}">
                  <a14:compatExt spid="_x0000_s60429"/>
                </a:ext>
              </a:extLst>
            </xdr:cNvPr>
            <xdr:cNvSpPr/>
          </xdr:nvSpPr>
          <xdr:spPr>
            <a:xfrm>
              <a:off x="11760200" y="79883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13</xdr:row>
          <xdr:rowOff>63500</xdr:rowOff>
        </xdr:from>
        <xdr:to>
          <xdr:col>10</xdr:col>
          <xdr:colOff>977900</xdr:colOff>
          <xdr:row>14</xdr:row>
          <xdr:rowOff>63500</xdr:rowOff>
        </xdr:to>
        <xdr:sp>
          <xdr:nvSpPr>
            <xdr:cNvPr id="60430" name="Check Box 1066" hidden="1">
              <a:extLst>
                <a:ext uri="{63B3BB69-23CF-44E3-9099-C40C66FF867C}">
                  <a14:compatExt spid="_x0000_s60430"/>
                </a:ext>
              </a:extLst>
            </xdr:cNvPr>
            <xdr:cNvSpPr/>
          </xdr:nvSpPr>
          <xdr:spPr>
            <a:xfrm>
              <a:off x="11760200" y="38258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14</xdr:row>
          <xdr:rowOff>25400</xdr:rowOff>
        </xdr:from>
        <xdr:to>
          <xdr:col>10</xdr:col>
          <xdr:colOff>977900</xdr:colOff>
          <xdr:row>15</xdr:row>
          <xdr:rowOff>25400</xdr:rowOff>
        </xdr:to>
        <xdr:sp>
          <xdr:nvSpPr>
            <xdr:cNvPr id="60431" name="Check Box 1067" hidden="1">
              <a:extLst>
                <a:ext uri="{63B3BB69-23CF-44E3-9099-C40C66FF867C}">
                  <a14:compatExt spid="_x0000_s60431"/>
                </a:ext>
              </a:extLst>
            </xdr:cNvPr>
            <xdr:cNvSpPr/>
          </xdr:nvSpPr>
          <xdr:spPr>
            <a:xfrm>
              <a:off x="11760200" y="41687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101600</xdr:colOff>
          <xdr:row>11</xdr:row>
          <xdr:rowOff>50800</xdr:rowOff>
        </xdr:from>
        <xdr:to>
          <xdr:col>10</xdr:col>
          <xdr:colOff>977900</xdr:colOff>
          <xdr:row>12</xdr:row>
          <xdr:rowOff>50800</xdr:rowOff>
        </xdr:to>
        <xdr:sp>
          <xdr:nvSpPr>
            <xdr:cNvPr id="60432" name="Check Box 1068" hidden="1">
              <a:extLst>
                <a:ext uri="{63B3BB69-23CF-44E3-9099-C40C66FF867C}">
                  <a14:compatExt spid="_x0000_s60432"/>
                </a:ext>
              </a:extLst>
            </xdr:cNvPr>
            <xdr:cNvSpPr/>
          </xdr:nvSpPr>
          <xdr:spPr>
            <a:xfrm>
              <a:off x="11760200" y="30511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人</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25</xdr:row>
          <xdr:rowOff>355600</xdr:rowOff>
        </xdr:from>
        <xdr:to>
          <xdr:col>13</xdr:col>
          <xdr:colOff>0</xdr:colOff>
          <xdr:row>26</xdr:row>
          <xdr:rowOff>355600</xdr:rowOff>
        </xdr:to>
        <xdr:sp>
          <xdr:nvSpPr>
            <xdr:cNvPr id="60433" name="Check Box 1069" hidden="1">
              <a:extLst>
                <a:ext uri="{63B3BB69-23CF-44E3-9099-C40C66FF867C}">
                  <a14:compatExt spid="_x0000_s60433"/>
                </a:ext>
              </a:extLst>
            </xdr:cNvPr>
            <xdr:cNvSpPr/>
          </xdr:nvSpPr>
          <xdr:spPr>
            <a:xfrm>
              <a:off x="11658600" y="8699500"/>
              <a:ext cx="977900" cy="390525"/>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27</xdr:row>
          <xdr:rowOff>254000</xdr:rowOff>
        </xdr:from>
        <xdr:to>
          <xdr:col>13</xdr:col>
          <xdr:colOff>0</xdr:colOff>
          <xdr:row>28</xdr:row>
          <xdr:rowOff>254000</xdr:rowOff>
        </xdr:to>
        <xdr:sp>
          <xdr:nvSpPr>
            <xdr:cNvPr id="60434" name="Check Box 1070" hidden="1">
              <a:extLst>
                <a:ext uri="{63B3BB69-23CF-44E3-9099-C40C66FF867C}">
                  <a14:compatExt spid="_x0000_s60434"/>
                </a:ext>
              </a:extLst>
            </xdr:cNvPr>
            <xdr:cNvSpPr/>
          </xdr:nvSpPr>
          <xdr:spPr>
            <a:xfrm>
              <a:off x="11658600" y="9369425"/>
              <a:ext cx="9779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馬</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9</xdr:row>
          <xdr:rowOff>508000</xdr:rowOff>
        </xdr:from>
        <xdr:to>
          <xdr:col>1</xdr:col>
          <xdr:colOff>927100</xdr:colOff>
          <xdr:row>11</xdr:row>
          <xdr:rowOff>0</xdr:rowOff>
        </xdr:to>
        <xdr:sp>
          <xdr:nvSpPr>
            <xdr:cNvPr id="60435" name="Check Box 1" hidden="1">
              <a:extLst>
                <a:ext uri="{63B3BB69-23CF-44E3-9099-C40C66FF867C}">
                  <a14:compatExt spid="_x0000_s60435"/>
                </a:ext>
              </a:extLst>
            </xdr:cNvPr>
            <xdr:cNvSpPr/>
          </xdr:nvSpPr>
          <xdr:spPr>
            <a:xfrm>
              <a:off x="1968500" y="2619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11</xdr:row>
          <xdr:rowOff>482600</xdr:rowOff>
        </xdr:from>
        <xdr:to>
          <xdr:col>1</xdr:col>
          <xdr:colOff>927100</xdr:colOff>
          <xdr:row>13</xdr:row>
          <xdr:rowOff>0</xdr:rowOff>
        </xdr:to>
        <xdr:sp>
          <xdr:nvSpPr>
            <xdr:cNvPr id="60436" name="Check Box 20" hidden="1">
              <a:extLst>
                <a:ext uri="{63B3BB69-23CF-44E3-9099-C40C66FF867C}">
                  <a14:compatExt spid="_x0000_s60436"/>
                </a:ext>
              </a:extLst>
            </xdr:cNvPr>
            <xdr:cNvSpPr/>
          </xdr:nvSpPr>
          <xdr:spPr>
            <a:xfrm>
              <a:off x="1968500" y="3381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13</xdr:row>
          <xdr:rowOff>482600</xdr:rowOff>
        </xdr:from>
        <xdr:to>
          <xdr:col>1</xdr:col>
          <xdr:colOff>927100</xdr:colOff>
          <xdr:row>15</xdr:row>
          <xdr:rowOff>0</xdr:rowOff>
        </xdr:to>
        <xdr:sp>
          <xdr:nvSpPr>
            <xdr:cNvPr id="60437" name="Check Box 21" hidden="1">
              <a:extLst>
                <a:ext uri="{63B3BB69-23CF-44E3-9099-C40C66FF867C}">
                  <a14:compatExt spid="_x0000_s60437"/>
                </a:ext>
              </a:extLst>
            </xdr:cNvPr>
            <xdr:cNvSpPr/>
          </xdr:nvSpPr>
          <xdr:spPr>
            <a:xfrm>
              <a:off x="1968500" y="4143375"/>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15</xdr:row>
          <xdr:rowOff>469900</xdr:rowOff>
        </xdr:from>
        <xdr:to>
          <xdr:col>1</xdr:col>
          <xdr:colOff>927100</xdr:colOff>
          <xdr:row>17</xdr:row>
          <xdr:rowOff>0</xdr:rowOff>
        </xdr:to>
        <xdr:sp>
          <xdr:nvSpPr>
            <xdr:cNvPr id="60438" name="Check Box 22" hidden="1">
              <a:extLst>
                <a:ext uri="{63B3BB69-23CF-44E3-9099-C40C66FF867C}">
                  <a14:compatExt spid="_x0000_s60438"/>
                </a:ext>
              </a:extLst>
            </xdr:cNvPr>
            <xdr:cNvSpPr/>
          </xdr:nvSpPr>
          <xdr:spPr>
            <a:xfrm>
              <a:off x="1968500" y="4914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18</xdr:row>
          <xdr:rowOff>12700</xdr:rowOff>
        </xdr:from>
        <xdr:to>
          <xdr:col>1</xdr:col>
          <xdr:colOff>927100</xdr:colOff>
          <xdr:row>19</xdr:row>
          <xdr:rowOff>12700</xdr:rowOff>
        </xdr:to>
        <xdr:sp>
          <xdr:nvSpPr>
            <xdr:cNvPr id="60439" name="Check Box 23" hidden="1">
              <a:extLst>
                <a:ext uri="{63B3BB69-23CF-44E3-9099-C40C66FF867C}">
                  <a14:compatExt spid="_x0000_s60439"/>
                </a:ext>
              </a:extLst>
            </xdr:cNvPr>
            <xdr:cNvSpPr/>
          </xdr:nvSpPr>
          <xdr:spPr>
            <a:xfrm>
              <a:off x="1968500" y="56896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19</xdr:row>
          <xdr:rowOff>482600</xdr:rowOff>
        </xdr:from>
        <xdr:to>
          <xdr:col>1</xdr:col>
          <xdr:colOff>927100</xdr:colOff>
          <xdr:row>21</xdr:row>
          <xdr:rowOff>0</xdr:rowOff>
        </xdr:to>
        <xdr:sp>
          <xdr:nvSpPr>
            <xdr:cNvPr id="60440" name="Check Box 24" hidden="1">
              <a:extLst>
                <a:ext uri="{63B3BB69-23CF-44E3-9099-C40C66FF867C}">
                  <a14:compatExt spid="_x0000_s60440"/>
                </a:ext>
              </a:extLst>
            </xdr:cNvPr>
            <xdr:cNvSpPr/>
          </xdr:nvSpPr>
          <xdr:spPr>
            <a:xfrm>
              <a:off x="1968500" y="6438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21</xdr:row>
          <xdr:rowOff>469900</xdr:rowOff>
        </xdr:from>
        <xdr:to>
          <xdr:col>1</xdr:col>
          <xdr:colOff>927100</xdr:colOff>
          <xdr:row>23</xdr:row>
          <xdr:rowOff>0</xdr:rowOff>
        </xdr:to>
        <xdr:sp>
          <xdr:nvSpPr>
            <xdr:cNvPr id="60441" name="Check Box 25" hidden="1">
              <a:extLst>
                <a:ext uri="{63B3BB69-23CF-44E3-9099-C40C66FF867C}">
                  <a14:compatExt spid="_x0000_s60441"/>
                </a:ext>
              </a:extLst>
            </xdr:cNvPr>
            <xdr:cNvSpPr/>
          </xdr:nvSpPr>
          <xdr:spPr>
            <a:xfrm>
              <a:off x="1968500" y="7200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23</xdr:row>
          <xdr:rowOff>469900</xdr:rowOff>
        </xdr:from>
        <xdr:to>
          <xdr:col>1</xdr:col>
          <xdr:colOff>927100</xdr:colOff>
          <xdr:row>25</xdr:row>
          <xdr:rowOff>0</xdr:rowOff>
        </xdr:to>
        <xdr:sp>
          <xdr:nvSpPr>
            <xdr:cNvPr id="60442" name="Check Box 26" hidden="1">
              <a:extLst>
                <a:ext uri="{63B3BB69-23CF-44E3-9099-C40C66FF867C}">
                  <a14:compatExt spid="_x0000_s60442"/>
                </a:ext>
              </a:extLst>
            </xdr:cNvPr>
            <xdr:cNvSpPr/>
          </xdr:nvSpPr>
          <xdr:spPr>
            <a:xfrm>
              <a:off x="1968500" y="7962900"/>
              <a:ext cx="876300" cy="381000"/>
            </a:xfrm>
            <a:prstGeom prst="rect">
              <a:avLst/>
            </a:prstGeom>
          </xdr:spPr>
          <xdr:txBody>
            <a:bodyPr vertOverflow="clip" wrap="square" lIns="27432" tIns="18288" rIns="0" bIns="18288" anchor="ctr" upright="1"/>
            <a:lstStyle/>
            <a:p>
              <a:pPr algn="l" rtl="0">
                <a:defRPr sz="1000"/>
              </a:pPr>
              <a:r>
                <a:rPr lang="ja-JP" altLang="en-US" sz="1300" b="0" i="0" u="none" strike="noStrike" baseline="0">
                  <a:solidFill>
                    <a:srgbClr val="000000"/>
                  </a:solidFill>
                  <a:latin typeface="ＭＳ Ｐゴシック" panose="020B0600070205080204" charset="-128"/>
                  <a:ea typeface="ＭＳ Ｐゴシック" panose="020B0600070205080204" charset="-128"/>
                </a:rPr>
                <a:t>NEF加盟</a:t>
              </a:r>
              <a:endParaRPr lang="ja-JP" altLang="en-US" sz="13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0.xml.rels><?xml version="1.0" encoding="UTF-8" standalone="yes"?>
<Relationships xmlns="http://schemas.openxmlformats.org/package/2006/relationships"><Relationship Id="rId9" Type="http://schemas.openxmlformats.org/officeDocument/2006/relationships/ctrlProp" Target="../ctrlProps/ctrlProp189.xml"/><Relationship Id="rId8" Type="http://schemas.openxmlformats.org/officeDocument/2006/relationships/ctrlProp" Target="../ctrlProps/ctrlProp188.xml"/><Relationship Id="rId7" Type="http://schemas.openxmlformats.org/officeDocument/2006/relationships/ctrlProp" Target="../ctrlProps/ctrlProp187.xml"/><Relationship Id="rId6" Type="http://schemas.openxmlformats.org/officeDocument/2006/relationships/ctrlProp" Target="../ctrlProps/ctrlProp186.xml"/><Relationship Id="rId5" Type="http://schemas.openxmlformats.org/officeDocument/2006/relationships/ctrlProp" Target="../ctrlProps/ctrlProp185.xml"/><Relationship Id="rId4" Type="http://schemas.openxmlformats.org/officeDocument/2006/relationships/ctrlProp" Target="../ctrlProps/ctrlProp184.xml"/><Relationship Id="rId3" Type="http://schemas.openxmlformats.org/officeDocument/2006/relationships/ctrlProp" Target="../ctrlProps/ctrlProp183.xml"/><Relationship Id="rId28" Type="http://schemas.openxmlformats.org/officeDocument/2006/relationships/ctrlProp" Target="../ctrlProps/ctrlProp208.xml"/><Relationship Id="rId27" Type="http://schemas.openxmlformats.org/officeDocument/2006/relationships/ctrlProp" Target="../ctrlProps/ctrlProp207.xml"/><Relationship Id="rId26" Type="http://schemas.openxmlformats.org/officeDocument/2006/relationships/ctrlProp" Target="../ctrlProps/ctrlProp206.xml"/><Relationship Id="rId25" Type="http://schemas.openxmlformats.org/officeDocument/2006/relationships/ctrlProp" Target="../ctrlProps/ctrlProp205.xml"/><Relationship Id="rId24" Type="http://schemas.openxmlformats.org/officeDocument/2006/relationships/ctrlProp" Target="../ctrlProps/ctrlProp204.xml"/><Relationship Id="rId23" Type="http://schemas.openxmlformats.org/officeDocument/2006/relationships/ctrlProp" Target="../ctrlProps/ctrlProp203.xml"/><Relationship Id="rId22" Type="http://schemas.openxmlformats.org/officeDocument/2006/relationships/ctrlProp" Target="../ctrlProps/ctrlProp202.xml"/><Relationship Id="rId21" Type="http://schemas.openxmlformats.org/officeDocument/2006/relationships/ctrlProp" Target="../ctrlProps/ctrlProp201.xml"/><Relationship Id="rId20" Type="http://schemas.openxmlformats.org/officeDocument/2006/relationships/ctrlProp" Target="../ctrlProps/ctrlProp200.xml"/><Relationship Id="rId2" Type="http://schemas.openxmlformats.org/officeDocument/2006/relationships/vmlDrawing" Target="../drawings/vmlDrawing9.vml"/><Relationship Id="rId19" Type="http://schemas.openxmlformats.org/officeDocument/2006/relationships/ctrlProp" Target="../ctrlProps/ctrlProp199.xml"/><Relationship Id="rId18" Type="http://schemas.openxmlformats.org/officeDocument/2006/relationships/ctrlProp" Target="../ctrlProps/ctrlProp198.xml"/><Relationship Id="rId17" Type="http://schemas.openxmlformats.org/officeDocument/2006/relationships/ctrlProp" Target="../ctrlProps/ctrlProp197.xml"/><Relationship Id="rId16" Type="http://schemas.openxmlformats.org/officeDocument/2006/relationships/ctrlProp" Target="../ctrlProps/ctrlProp196.xml"/><Relationship Id="rId15" Type="http://schemas.openxmlformats.org/officeDocument/2006/relationships/ctrlProp" Target="../ctrlProps/ctrlProp195.xml"/><Relationship Id="rId14" Type="http://schemas.openxmlformats.org/officeDocument/2006/relationships/ctrlProp" Target="../ctrlProps/ctrlProp194.xml"/><Relationship Id="rId13" Type="http://schemas.openxmlformats.org/officeDocument/2006/relationships/ctrlProp" Target="../ctrlProps/ctrlProp193.xml"/><Relationship Id="rId12" Type="http://schemas.openxmlformats.org/officeDocument/2006/relationships/ctrlProp" Target="../ctrlProps/ctrlProp192.xml"/><Relationship Id="rId11" Type="http://schemas.openxmlformats.org/officeDocument/2006/relationships/ctrlProp" Target="../ctrlProps/ctrlProp191.xml"/><Relationship Id="rId10" Type="http://schemas.openxmlformats.org/officeDocument/2006/relationships/ctrlProp" Target="../ctrlProps/ctrlProp190.xml"/><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9" Type="http://schemas.openxmlformats.org/officeDocument/2006/relationships/ctrlProp" Target="../ctrlProps/ctrlProp215.xml"/><Relationship Id="rId8" Type="http://schemas.openxmlformats.org/officeDocument/2006/relationships/ctrlProp" Target="../ctrlProps/ctrlProp214.xml"/><Relationship Id="rId7" Type="http://schemas.openxmlformats.org/officeDocument/2006/relationships/ctrlProp" Target="../ctrlProps/ctrlProp213.xml"/><Relationship Id="rId6" Type="http://schemas.openxmlformats.org/officeDocument/2006/relationships/ctrlProp" Target="../ctrlProps/ctrlProp212.xml"/><Relationship Id="rId5" Type="http://schemas.openxmlformats.org/officeDocument/2006/relationships/ctrlProp" Target="../ctrlProps/ctrlProp211.xml"/><Relationship Id="rId4" Type="http://schemas.openxmlformats.org/officeDocument/2006/relationships/ctrlProp" Target="../ctrlProps/ctrlProp210.xml"/><Relationship Id="rId3" Type="http://schemas.openxmlformats.org/officeDocument/2006/relationships/ctrlProp" Target="../ctrlProps/ctrlProp209.xml"/><Relationship Id="rId28" Type="http://schemas.openxmlformats.org/officeDocument/2006/relationships/ctrlProp" Target="../ctrlProps/ctrlProp234.xml"/><Relationship Id="rId27" Type="http://schemas.openxmlformats.org/officeDocument/2006/relationships/ctrlProp" Target="../ctrlProps/ctrlProp233.xml"/><Relationship Id="rId26" Type="http://schemas.openxmlformats.org/officeDocument/2006/relationships/ctrlProp" Target="../ctrlProps/ctrlProp232.xml"/><Relationship Id="rId25" Type="http://schemas.openxmlformats.org/officeDocument/2006/relationships/ctrlProp" Target="../ctrlProps/ctrlProp231.xml"/><Relationship Id="rId24" Type="http://schemas.openxmlformats.org/officeDocument/2006/relationships/ctrlProp" Target="../ctrlProps/ctrlProp230.xml"/><Relationship Id="rId23" Type="http://schemas.openxmlformats.org/officeDocument/2006/relationships/ctrlProp" Target="../ctrlProps/ctrlProp229.xml"/><Relationship Id="rId22" Type="http://schemas.openxmlformats.org/officeDocument/2006/relationships/ctrlProp" Target="../ctrlProps/ctrlProp228.xml"/><Relationship Id="rId21" Type="http://schemas.openxmlformats.org/officeDocument/2006/relationships/ctrlProp" Target="../ctrlProps/ctrlProp227.xml"/><Relationship Id="rId20" Type="http://schemas.openxmlformats.org/officeDocument/2006/relationships/ctrlProp" Target="../ctrlProps/ctrlProp226.xml"/><Relationship Id="rId2" Type="http://schemas.openxmlformats.org/officeDocument/2006/relationships/vmlDrawing" Target="../drawings/vmlDrawing10.vml"/><Relationship Id="rId19" Type="http://schemas.openxmlformats.org/officeDocument/2006/relationships/ctrlProp" Target="../ctrlProps/ctrlProp225.xml"/><Relationship Id="rId18" Type="http://schemas.openxmlformats.org/officeDocument/2006/relationships/ctrlProp" Target="../ctrlProps/ctrlProp224.xml"/><Relationship Id="rId17" Type="http://schemas.openxmlformats.org/officeDocument/2006/relationships/ctrlProp" Target="../ctrlProps/ctrlProp223.xml"/><Relationship Id="rId16" Type="http://schemas.openxmlformats.org/officeDocument/2006/relationships/ctrlProp" Target="../ctrlProps/ctrlProp222.xml"/><Relationship Id="rId15" Type="http://schemas.openxmlformats.org/officeDocument/2006/relationships/ctrlProp" Target="../ctrlProps/ctrlProp221.xml"/><Relationship Id="rId14" Type="http://schemas.openxmlformats.org/officeDocument/2006/relationships/ctrlProp" Target="../ctrlProps/ctrlProp220.xml"/><Relationship Id="rId13" Type="http://schemas.openxmlformats.org/officeDocument/2006/relationships/ctrlProp" Target="../ctrlProps/ctrlProp219.xml"/><Relationship Id="rId12" Type="http://schemas.openxmlformats.org/officeDocument/2006/relationships/ctrlProp" Target="../ctrlProps/ctrlProp218.xml"/><Relationship Id="rId11" Type="http://schemas.openxmlformats.org/officeDocument/2006/relationships/ctrlProp" Target="../ctrlProps/ctrlProp217.xml"/><Relationship Id="rId10" Type="http://schemas.openxmlformats.org/officeDocument/2006/relationships/ctrlProp" Target="../ctrlProps/ctrlProp216.xml"/><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9" Type="http://schemas.openxmlformats.org/officeDocument/2006/relationships/ctrlProp" Target="../ctrlProps/ctrlProp241.xml"/><Relationship Id="rId8" Type="http://schemas.openxmlformats.org/officeDocument/2006/relationships/ctrlProp" Target="../ctrlProps/ctrlProp240.xml"/><Relationship Id="rId7" Type="http://schemas.openxmlformats.org/officeDocument/2006/relationships/ctrlProp" Target="../ctrlProps/ctrlProp239.xml"/><Relationship Id="rId6" Type="http://schemas.openxmlformats.org/officeDocument/2006/relationships/ctrlProp" Target="../ctrlProps/ctrlProp238.xml"/><Relationship Id="rId5" Type="http://schemas.openxmlformats.org/officeDocument/2006/relationships/ctrlProp" Target="../ctrlProps/ctrlProp237.xml"/><Relationship Id="rId4" Type="http://schemas.openxmlformats.org/officeDocument/2006/relationships/ctrlProp" Target="../ctrlProps/ctrlProp236.xml"/><Relationship Id="rId3" Type="http://schemas.openxmlformats.org/officeDocument/2006/relationships/ctrlProp" Target="../ctrlProps/ctrlProp235.xml"/><Relationship Id="rId28" Type="http://schemas.openxmlformats.org/officeDocument/2006/relationships/ctrlProp" Target="../ctrlProps/ctrlProp260.xml"/><Relationship Id="rId27" Type="http://schemas.openxmlformats.org/officeDocument/2006/relationships/ctrlProp" Target="../ctrlProps/ctrlProp259.xml"/><Relationship Id="rId26" Type="http://schemas.openxmlformats.org/officeDocument/2006/relationships/ctrlProp" Target="../ctrlProps/ctrlProp258.xml"/><Relationship Id="rId25" Type="http://schemas.openxmlformats.org/officeDocument/2006/relationships/ctrlProp" Target="../ctrlProps/ctrlProp257.xml"/><Relationship Id="rId24" Type="http://schemas.openxmlformats.org/officeDocument/2006/relationships/ctrlProp" Target="../ctrlProps/ctrlProp256.xml"/><Relationship Id="rId23" Type="http://schemas.openxmlformats.org/officeDocument/2006/relationships/ctrlProp" Target="../ctrlProps/ctrlProp255.xml"/><Relationship Id="rId22" Type="http://schemas.openxmlformats.org/officeDocument/2006/relationships/ctrlProp" Target="../ctrlProps/ctrlProp254.xml"/><Relationship Id="rId21" Type="http://schemas.openxmlformats.org/officeDocument/2006/relationships/ctrlProp" Target="../ctrlProps/ctrlProp253.xml"/><Relationship Id="rId20" Type="http://schemas.openxmlformats.org/officeDocument/2006/relationships/ctrlProp" Target="../ctrlProps/ctrlProp252.xml"/><Relationship Id="rId2" Type="http://schemas.openxmlformats.org/officeDocument/2006/relationships/vmlDrawing" Target="../drawings/vmlDrawing11.vml"/><Relationship Id="rId19" Type="http://schemas.openxmlformats.org/officeDocument/2006/relationships/ctrlProp" Target="../ctrlProps/ctrlProp251.xml"/><Relationship Id="rId18" Type="http://schemas.openxmlformats.org/officeDocument/2006/relationships/ctrlProp" Target="../ctrlProps/ctrlProp250.xml"/><Relationship Id="rId17" Type="http://schemas.openxmlformats.org/officeDocument/2006/relationships/ctrlProp" Target="../ctrlProps/ctrlProp249.xml"/><Relationship Id="rId16" Type="http://schemas.openxmlformats.org/officeDocument/2006/relationships/ctrlProp" Target="../ctrlProps/ctrlProp248.xml"/><Relationship Id="rId15" Type="http://schemas.openxmlformats.org/officeDocument/2006/relationships/ctrlProp" Target="../ctrlProps/ctrlProp247.xml"/><Relationship Id="rId14" Type="http://schemas.openxmlformats.org/officeDocument/2006/relationships/ctrlProp" Target="../ctrlProps/ctrlProp246.xml"/><Relationship Id="rId13" Type="http://schemas.openxmlformats.org/officeDocument/2006/relationships/ctrlProp" Target="../ctrlProps/ctrlProp245.xml"/><Relationship Id="rId12" Type="http://schemas.openxmlformats.org/officeDocument/2006/relationships/ctrlProp" Target="../ctrlProps/ctrlProp244.xml"/><Relationship Id="rId11" Type="http://schemas.openxmlformats.org/officeDocument/2006/relationships/ctrlProp" Target="../ctrlProps/ctrlProp243.xml"/><Relationship Id="rId10" Type="http://schemas.openxmlformats.org/officeDocument/2006/relationships/ctrlProp" Target="../ctrlProps/ctrlProp242.xml"/><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9" Type="http://schemas.openxmlformats.org/officeDocument/2006/relationships/ctrlProp" Target="../ctrlProps/ctrlProp267.xml"/><Relationship Id="rId8" Type="http://schemas.openxmlformats.org/officeDocument/2006/relationships/ctrlProp" Target="../ctrlProps/ctrlProp266.xml"/><Relationship Id="rId7" Type="http://schemas.openxmlformats.org/officeDocument/2006/relationships/ctrlProp" Target="../ctrlProps/ctrlProp265.xml"/><Relationship Id="rId6" Type="http://schemas.openxmlformats.org/officeDocument/2006/relationships/ctrlProp" Target="../ctrlProps/ctrlProp264.xml"/><Relationship Id="rId5" Type="http://schemas.openxmlformats.org/officeDocument/2006/relationships/ctrlProp" Target="../ctrlProps/ctrlProp263.xml"/><Relationship Id="rId4" Type="http://schemas.openxmlformats.org/officeDocument/2006/relationships/ctrlProp" Target="../ctrlProps/ctrlProp262.xml"/><Relationship Id="rId3" Type="http://schemas.openxmlformats.org/officeDocument/2006/relationships/ctrlProp" Target="../ctrlProps/ctrlProp261.xml"/><Relationship Id="rId28" Type="http://schemas.openxmlformats.org/officeDocument/2006/relationships/ctrlProp" Target="../ctrlProps/ctrlProp286.xml"/><Relationship Id="rId27" Type="http://schemas.openxmlformats.org/officeDocument/2006/relationships/ctrlProp" Target="../ctrlProps/ctrlProp285.xml"/><Relationship Id="rId26" Type="http://schemas.openxmlformats.org/officeDocument/2006/relationships/ctrlProp" Target="../ctrlProps/ctrlProp284.xml"/><Relationship Id="rId25" Type="http://schemas.openxmlformats.org/officeDocument/2006/relationships/ctrlProp" Target="../ctrlProps/ctrlProp283.xml"/><Relationship Id="rId24" Type="http://schemas.openxmlformats.org/officeDocument/2006/relationships/ctrlProp" Target="../ctrlProps/ctrlProp282.xml"/><Relationship Id="rId23" Type="http://schemas.openxmlformats.org/officeDocument/2006/relationships/ctrlProp" Target="../ctrlProps/ctrlProp281.xml"/><Relationship Id="rId22" Type="http://schemas.openxmlformats.org/officeDocument/2006/relationships/ctrlProp" Target="../ctrlProps/ctrlProp280.xml"/><Relationship Id="rId21" Type="http://schemas.openxmlformats.org/officeDocument/2006/relationships/ctrlProp" Target="../ctrlProps/ctrlProp279.xml"/><Relationship Id="rId20" Type="http://schemas.openxmlformats.org/officeDocument/2006/relationships/ctrlProp" Target="../ctrlProps/ctrlProp278.xml"/><Relationship Id="rId2" Type="http://schemas.openxmlformats.org/officeDocument/2006/relationships/vmlDrawing" Target="../drawings/vmlDrawing12.vml"/><Relationship Id="rId19" Type="http://schemas.openxmlformats.org/officeDocument/2006/relationships/ctrlProp" Target="../ctrlProps/ctrlProp277.xml"/><Relationship Id="rId18" Type="http://schemas.openxmlformats.org/officeDocument/2006/relationships/ctrlProp" Target="../ctrlProps/ctrlProp276.xml"/><Relationship Id="rId17" Type="http://schemas.openxmlformats.org/officeDocument/2006/relationships/ctrlProp" Target="../ctrlProps/ctrlProp275.xml"/><Relationship Id="rId16" Type="http://schemas.openxmlformats.org/officeDocument/2006/relationships/ctrlProp" Target="../ctrlProps/ctrlProp274.xml"/><Relationship Id="rId15" Type="http://schemas.openxmlformats.org/officeDocument/2006/relationships/ctrlProp" Target="../ctrlProps/ctrlProp273.xml"/><Relationship Id="rId14" Type="http://schemas.openxmlformats.org/officeDocument/2006/relationships/ctrlProp" Target="../ctrlProps/ctrlProp272.xml"/><Relationship Id="rId13" Type="http://schemas.openxmlformats.org/officeDocument/2006/relationships/ctrlProp" Target="../ctrlProps/ctrlProp271.xml"/><Relationship Id="rId12" Type="http://schemas.openxmlformats.org/officeDocument/2006/relationships/ctrlProp" Target="../ctrlProps/ctrlProp270.xml"/><Relationship Id="rId11" Type="http://schemas.openxmlformats.org/officeDocument/2006/relationships/ctrlProp" Target="../ctrlProps/ctrlProp269.xml"/><Relationship Id="rId10" Type="http://schemas.openxmlformats.org/officeDocument/2006/relationships/ctrlProp" Target="../ctrlProps/ctrlProp268.xml"/><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9" Type="http://schemas.openxmlformats.org/officeDocument/2006/relationships/ctrlProp" Target="../ctrlProps/ctrlProp293.xml"/><Relationship Id="rId8" Type="http://schemas.openxmlformats.org/officeDocument/2006/relationships/ctrlProp" Target="../ctrlProps/ctrlProp292.xml"/><Relationship Id="rId7" Type="http://schemas.openxmlformats.org/officeDocument/2006/relationships/ctrlProp" Target="../ctrlProps/ctrlProp291.xml"/><Relationship Id="rId6" Type="http://schemas.openxmlformats.org/officeDocument/2006/relationships/ctrlProp" Target="../ctrlProps/ctrlProp290.xml"/><Relationship Id="rId5" Type="http://schemas.openxmlformats.org/officeDocument/2006/relationships/ctrlProp" Target="../ctrlProps/ctrlProp289.xml"/><Relationship Id="rId4" Type="http://schemas.openxmlformats.org/officeDocument/2006/relationships/ctrlProp" Target="../ctrlProps/ctrlProp288.xml"/><Relationship Id="rId3" Type="http://schemas.openxmlformats.org/officeDocument/2006/relationships/ctrlProp" Target="../ctrlProps/ctrlProp287.xml"/><Relationship Id="rId28" Type="http://schemas.openxmlformats.org/officeDocument/2006/relationships/ctrlProp" Target="../ctrlProps/ctrlProp312.xml"/><Relationship Id="rId27" Type="http://schemas.openxmlformats.org/officeDocument/2006/relationships/ctrlProp" Target="../ctrlProps/ctrlProp311.xml"/><Relationship Id="rId26" Type="http://schemas.openxmlformats.org/officeDocument/2006/relationships/ctrlProp" Target="../ctrlProps/ctrlProp310.xml"/><Relationship Id="rId25" Type="http://schemas.openxmlformats.org/officeDocument/2006/relationships/ctrlProp" Target="../ctrlProps/ctrlProp309.xml"/><Relationship Id="rId24" Type="http://schemas.openxmlformats.org/officeDocument/2006/relationships/ctrlProp" Target="../ctrlProps/ctrlProp308.xml"/><Relationship Id="rId23" Type="http://schemas.openxmlformats.org/officeDocument/2006/relationships/ctrlProp" Target="../ctrlProps/ctrlProp307.xml"/><Relationship Id="rId22" Type="http://schemas.openxmlformats.org/officeDocument/2006/relationships/ctrlProp" Target="../ctrlProps/ctrlProp306.xml"/><Relationship Id="rId21" Type="http://schemas.openxmlformats.org/officeDocument/2006/relationships/ctrlProp" Target="../ctrlProps/ctrlProp305.xml"/><Relationship Id="rId20" Type="http://schemas.openxmlformats.org/officeDocument/2006/relationships/ctrlProp" Target="../ctrlProps/ctrlProp304.xml"/><Relationship Id="rId2" Type="http://schemas.openxmlformats.org/officeDocument/2006/relationships/vmlDrawing" Target="../drawings/vmlDrawing13.vml"/><Relationship Id="rId19" Type="http://schemas.openxmlformats.org/officeDocument/2006/relationships/ctrlProp" Target="../ctrlProps/ctrlProp303.xml"/><Relationship Id="rId18" Type="http://schemas.openxmlformats.org/officeDocument/2006/relationships/ctrlProp" Target="../ctrlProps/ctrlProp302.xml"/><Relationship Id="rId17" Type="http://schemas.openxmlformats.org/officeDocument/2006/relationships/ctrlProp" Target="../ctrlProps/ctrlProp301.xml"/><Relationship Id="rId16" Type="http://schemas.openxmlformats.org/officeDocument/2006/relationships/ctrlProp" Target="../ctrlProps/ctrlProp300.xml"/><Relationship Id="rId15" Type="http://schemas.openxmlformats.org/officeDocument/2006/relationships/ctrlProp" Target="../ctrlProps/ctrlProp299.xml"/><Relationship Id="rId14" Type="http://schemas.openxmlformats.org/officeDocument/2006/relationships/ctrlProp" Target="../ctrlProps/ctrlProp298.xml"/><Relationship Id="rId13" Type="http://schemas.openxmlformats.org/officeDocument/2006/relationships/ctrlProp" Target="../ctrlProps/ctrlProp297.xml"/><Relationship Id="rId12" Type="http://schemas.openxmlformats.org/officeDocument/2006/relationships/ctrlProp" Target="../ctrlProps/ctrlProp296.xml"/><Relationship Id="rId11" Type="http://schemas.openxmlformats.org/officeDocument/2006/relationships/ctrlProp" Target="../ctrlProps/ctrlProp295.xml"/><Relationship Id="rId10" Type="http://schemas.openxmlformats.org/officeDocument/2006/relationships/ctrlProp" Target="../ctrlProps/ctrlProp294.xml"/><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9" Type="http://schemas.openxmlformats.org/officeDocument/2006/relationships/ctrlProp" Target="../ctrlProps/ctrlProp319.xml"/><Relationship Id="rId8" Type="http://schemas.openxmlformats.org/officeDocument/2006/relationships/ctrlProp" Target="../ctrlProps/ctrlProp318.xml"/><Relationship Id="rId7" Type="http://schemas.openxmlformats.org/officeDocument/2006/relationships/ctrlProp" Target="../ctrlProps/ctrlProp317.xml"/><Relationship Id="rId6" Type="http://schemas.openxmlformats.org/officeDocument/2006/relationships/ctrlProp" Target="../ctrlProps/ctrlProp316.xml"/><Relationship Id="rId5" Type="http://schemas.openxmlformats.org/officeDocument/2006/relationships/ctrlProp" Target="../ctrlProps/ctrlProp315.xml"/><Relationship Id="rId4" Type="http://schemas.openxmlformats.org/officeDocument/2006/relationships/ctrlProp" Target="../ctrlProps/ctrlProp314.xml"/><Relationship Id="rId3" Type="http://schemas.openxmlformats.org/officeDocument/2006/relationships/ctrlProp" Target="../ctrlProps/ctrlProp313.xml"/><Relationship Id="rId28" Type="http://schemas.openxmlformats.org/officeDocument/2006/relationships/ctrlProp" Target="../ctrlProps/ctrlProp338.xml"/><Relationship Id="rId27" Type="http://schemas.openxmlformats.org/officeDocument/2006/relationships/ctrlProp" Target="../ctrlProps/ctrlProp337.xml"/><Relationship Id="rId26" Type="http://schemas.openxmlformats.org/officeDocument/2006/relationships/ctrlProp" Target="../ctrlProps/ctrlProp336.xml"/><Relationship Id="rId25" Type="http://schemas.openxmlformats.org/officeDocument/2006/relationships/ctrlProp" Target="../ctrlProps/ctrlProp335.xml"/><Relationship Id="rId24" Type="http://schemas.openxmlformats.org/officeDocument/2006/relationships/ctrlProp" Target="../ctrlProps/ctrlProp334.xml"/><Relationship Id="rId23" Type="http://schemas.openxmlformats.org/officeDocument/2006/relationships/ctrlProp" Target="../ctrlProps/ctrlProp333.xml"/><Relationship Id="rId22" Type="http://schemas.openxmlformats.org/officeDocument/2006/relationships/ctrlProp" Target="../ctrlProps/ctrlProp332.xml"/><Relationship Id="rId21" Type="http://schemas.openxmlformats.org/officeDocument/2006/relationships/ctrlProp" Target="../ctrlProps/ctrlProp331.xml"/><Relationship Id="rId20" Type="http://schemas.openxmlformats.org/officeDocument/2006/relationships/ctrlProp" Target="../ctrlProps/ctrlProp330.xml"/><Relationship Id="rId2" Type="http://schemas.openxmlformats.org/officeDocument/2006/relationships/vmlDrawing" Target="../drawings/vmlDrawing14.vml"/><Relationship Id="rId19" Type="http://schemas.openxmlformats.org/officeDocument/2006/relationships/ctrlProp" Target="../ctrlProps/ctrlProp329.xml"/><Relationship Id="rId18" Type="http://schemas.openxmlformats.org/officeDocument/2006/relationships/ctrlProp" Target="../ctrlProps/ctrlProp328.xml"/><Relationship Id="rId17" Type="http://schemas.openxmlformats.org/officeDocument/2006/relationships/ctrlProp" Target="../ctrlProps/ctrlProp327.xml"/><Relationship Id="rId16" Type="http://schemas.openxmlformats.org/officeDocument/2006/relationships/ctrlProp" Target="../ctrlProps/ctrlProp326.xml"/><Relationship Id="rId15" Type="http://schemas.openxmlformats.org/officeDocument/2006/relationships/ctrlProp" Target="../ctrlProps/ctrlProp325.xml"/><Relationship Id="rId14" Type="http://schemas.openxmlformats.org/officeDocument/2006/relationships/ctrlProp" Target="../ctrlProps/ctrlProp324.xml"/><Relationship Id="rId13" Type="http://schemas.openxmlformats.org/officeDocument/2006/relationships/ctrlProp" Target="../ctrlProps/ctrlProp323.xml"/><Relationship Id="rId12" Type="http://schemas.openxmlformats.org/officeDocument/2006/relationships/ctrlProp" Target="../ctrlProps/ctrlProp322.xml"/><Relationship Id="rId11" Type="http://schemas.openxmlformats.org/officeDocument/2006/relationships/ctrlProp" Target="../ctrlProps/ctrlProp321.xml"/><Relationship Id="rId10" Type="http://schemas.openxmlformats.org/officeDocument/2006/relationships/ctrlProp" Target="../ctrlProps/ctrlProp320.xml"/><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9" Type="http://schemas.openxmlformats.org/officeDocument/2006/relationships/ctrlProp" Target="../ctrlProps/ctrlProp345.xml"/><Relationship Id="rId8" Type="http://schemas.openxmlformats.org/officeDocument/2006/relationships/ctrlProp" Target="../ctrlProps/ctrlProp344.xml"/><Relationship Id="rId7" Type="http://schemas.openxmlformats.org/officeDocument/2006/relationships/ctrlProp" Target="../ctrlProps/ctrlProp343.xml"/><Relationship Id="rId6" Type="http://schemas.openxmlformats.org/officeDocument/2006/relationships/ctrlProp" Target="../ctrlProps/ctrlProp342.xml"/><Relationship Id="rId5" Type="http://schemas.openxmlformats.org/officeDocument/2006/relationships/ctrlProp" Target="../ctrlProps/ctrlProp341.xml"/><Relationship Id="rId4" Type="http://schemas.openxmlformats.org/officeDocument/2006/relationships/ctrlProp" Target="../ctrlProps/ctrlProp340.xml"/><Relationship Id="rId3" Type="http://schemas.openxmlformats.org/officeDocument/2006/relationships/ctrlProp" Target="../ctrlProps/ctrlProp339.xml"/><Relationship Id="rId28" Type="http://schemas.openxmlformats.org/officeDocument/2006/relationships/ctrlProp" Target="../ctrlProps/ctrlProp364.xml"/><Relationship Id="rId27" Type="http://schemas.openxmlformats.org/officeDocument/2006/relationships/ctrlProp" Target="../ctrlProps/ctrlProp363.xml"/><Relationship Id="rId26" Type="http://schemas.openxmlformats.org/officeDocument/2006/relationships/ctrlProp" Target="../ctrlProps/ctrlProp362.xml"/><Relationship Id="rId25" Type="http://schemas.openxmlformats.org/officeDocument/2006/relationships/ctrlProp" Target="../ctrlProps/ctrlProp361.xml"/><Relationship Id="rId24" Type="http://schemas.openxmlformats.org/officeDocument/2006/relationships/ctrlProp" Target="../ctrlProps/ctrlProp360.xml"/><Relationship Id="rId23" Type="http://schemas.openxmlformats.org/officeDocument/2006/relationships/ctrlProp" Target="../ctrlProps/ctrlProp359.xml"/><Relationship Id="rId22" Type="http://schemas.openxmlformats.org/officeDocument/2006/relationships/ctrlProp" Target="../ctrlProps/ctrlProp358.xml"/><Relationship Id="rId21" Type="http://schemas.openxmlformats.org/officeDocument/2006/relationships/ctrlProp" Target="../ctrlProps/ctrlProp357.xml"/><Relationship Id="rId20" Type="http://schemas.openxmlformats.org/officeDocument/2006/relationships/ctrlProp" Target="../ctrlProps/ctrlProp356.xml"/><Relationship Id="rId2" Type="http://schemas.openxmlformats.org/officeDocument/2006/relationships/vmlDrawing" Target="../drawings/vmlDrawing15.vml"/><Relationship Id="rId19" Type="http://schemas.openxmlformats.org/officeDocument/2006/relationships/ctrlProp" Target="../ctrlProps/ctrlProp355.xml"/><Relationship Id="rId18" Type="http://schemas.openxmlformats.org/officeDocument/2006/relationships/ctrlProp" Target="../ctrlProps/ctrlProp354.xml"/><Relationship Id="rId17" Type="http://schemas.openxmlformats.org/officeDocument/2006/relationships/ctrlProp" Target="../ctrlProps/ctrlProp353.xml"/><Relationship Id="rId16" Type="http://schemas.openxmlformats.org/officeDocument/2006/relationships/ctrlProp" Target="../ctrlProps/ctrlProp352.xml"/><Relationship Id="rId15" Type="http://schemas.openxmlformats.org/officeDocument/2006/relationships/ctrlProp" Target="../ctrlProps/ctrlProp351.xml"/><Relationship Id="rId14" Type="http://schemas.openxmlformats.org/officeDocument/2006/relationships/ctrlProp" Target="../ctrlProps/ctrlProp350.xml"/><Relationship Id="rId13" Type="http://schemas.openxmlformats.org/officeDocument/2006/relationships/ctrlProp" Target="../ctrlProps/ctrlProp349.xml"/><Relationship Id="rId12" Type="http://schemas.openxmlformats.org/officeDocument/2006/relationships/ctrlProp" Target="../ctrlProps/ctrlProp348.xml"/><Relationship Id="rId11" Type="http://schemas.openxmlformats.org/officeDocument/2006/relationships/ctrlProp" Target="../ctrlProps/ctrlProp347.xml"/><Relationship Id="rId10" Type="http://schemas.openxmlformats.org/officeDocument/2006/relationships/ctrlProp" Target="../ctrlProps/ctrlProp346.xml"/><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2.xml"/></Relationships>
</file>

<file path=xl/worksheets/_rels/sheet18.xml.rels><?xml version="1.0" encoding="UTF-8" standalone="yes"?>
<Relationships xmlns="http://schemas.openxmlformats.org/package/2006/relationships"><Relationship Id="rId9" Type="http://schemas.openxmlformats.org/officeDocument/2006/relationships/ctrlProp" Target="../ctrlProps/ctrlProp371.xml"/><Relationship Id="rId8" Type="http://schemas.openxmlformats.org/officeDocument/2006/relationships/ctrlProp" Target="../ctrlProps/ctrlProp370.xml"/><Relationship Id="rId7" Type="http://schemas.openxmlformats.org/officeDocument/2006/relationships/ctrlProp" Target="../ctrlProps/ctrlProp369.xml"/><Relationship Id="rId6" Type="http://schemas.openxmlformats.org/officeDocument/2006/relationships/ctrlProp" Target="../ctrlProps/ctrlProp368.xml"/><Relationship Id="rId5" Type="http://schemas.openxmlformats.org/officeDocument/2006/relationships/ctrlProp" Target="../ctrlProps/ctrlProp367.xml"/><Relationship Id="rId4" Type="http://schemas.openxmlformats.org/officeDocument/2006/relationships/ctrlProp" Target="../ctrlProps/ctrlProp366.xml"/><Relationship Id="rId3" Type="http://schemas.openxmlformats.org/officeDocument/2006/relationships/ctrlProp" Target="../ctrlProps/ctrlProp365.xml"/><Relationship Id="rId2" Type="http://schemas.openxmlformats.org/officeDocument/2006/relationships/vmlDrawing" Target="../drawings/vmlDrawing17.vml"/><Relationship Id="rId12" Type="http://schemas.openxmlformats.org/officeDocument/2006/relationships/ctrlProp" Target="../ctrlProps/ctrlProp374.xml"/><Relationship Id="rId11" Type="http://schemas.openxmlformats.org/officeDocument/2006/relationships/ctrlProp" Target="../ctrlProps/ctrlProp373.xml"/><Relationship Id="rId10" Type="http://schemas.openxmlformats.org/officeDocument/2006/relationships/ctrlProp" Target="../ctrlProps/ctrlProp372.xml"/><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3.xml"/></Relationships>
</file>

<file path=xl/worksheets/_rels/sheet3.xml.rels><?xml version="1.0" encoding="UTF-8" standalone="yes"?>
<Relationships xmlns="http://schemas.openxmlformats.org/package/2006/relationships"><Relationship Id="rId9" Type="http://schemas.openxmlformats.org/officeDocument/2006/relationships/ctrlProp" Target="../ctrlProps/ctrlProp7.xml"/><Relationship Id="rId8" Type="http://schemas.openxmlformats.org/officeDocument/2006/relationships/ctrlProp" Target="../ctrlProps/ctrlProp6.xml"/><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8" Type="http://schemas.openxmlformats.org/officeDocument/2006/relationships/ctrlProp" Target="../ctrlProps/ctrlProp26.xml"/><Relationship Id="rId27" Type="http://schemas.openxmlformats.org/officeDocument/2006/relationships/ctrlProp" Target="../ctrlProps/ctrlProp25.xml"/><Relationship Id="rId26" Type="http://schemas.openxmlformats.org/officeDocument/2006/relationships/ctrlProp" Target="../ctrlProps/ctrlProp24.xml"/><Relationship Id="rId25" Type="http://schemas.openxmlformats.org/officeDocument/2006/relationships/ctrlProp" Target="../ctrlProps/ctrlProp23.xml"/><Relationship Id="rId24" Type="http://schemas.openxmlformats.org/officeDocument/2006/relationships/ctrlProp" Target="../ctrlProps/ctrlProp22.xml"/><Relationship Id="rId23" Type="http://schemas.openxmlformats.org/officeDocument/2006/relationships/ctrlProp" Target="../ctrlProps/ctrlProp21.xml"/><Relationship Id="rId22" Type="http://schemas.openxmlformats.org/officeDocument/2006/relationships/ctrlProp" Target="../ctrlProps/ctrlProp20.xml"/><Relationship Id="rId21" Type="http://schemas.openxmlformats.org/officeDocument/2006/relationships/ctrlProp" Target="../ctrlProps/ctrlProp19.xml"/><Relationship Id="rId20" Type="http://schemas.openxmlformats.org/officeDocument/2006/relationships/ctrlProp" Target="../ctrlProps/ctrlProp18.xml"/><Relationship Id="rId2" Type="http://schemas.openxmlformats.org/officeDocument/2006/relationships/vmlDrawing" Target="../drawings/vmlDrawing2.vml"/><Relationship Id="rId19" Type="http://schemas.openxmlformats.org/officeDocument/2006/relationships/ctrlProp" Target="../ctrlProps/ctrlProp17.xml"/><Relationship Id="rId18" Type="http://schemas.openxmlformats.org/officeDocument/2006/relationships/ctrlProp" Target="../ctrlProps/ctrlProp16.xml"/><Relationship Id="rId17" Type="http://schemas.openxmlformats.org/officeDocument/2006/relationships/ctrlProp" Target="../ctrlProps/ctrlProp15.xml"/><Relationship Id="rId16" Type="http://schemas.openxmlformats.org/officeDocument/2006/relationships/ctrlProp" Target="../ctrlProps/ctrlProp14.xml"/><Relationship Id="rId15" Type="http://schemas.openxmlformats.org/officeDocument/2006/relationships/ctrlProp" Target="../ctrlProps/ctrlProp13.xml"/><Relationship Id="rId14" Type="http://schemas.openxmlformats.org/officeDocument/2006/relationships/ctrlProp" Target="../ctrlProps/ctrlProp12.xml"/><Relationship Id="rId13" Type="http://schemas.openxmlformats.org/officeDocument/2006/relationships/ctrlProp" Target="../ctrlProps/ctrlProp11.xml"/><Relationship Id="rId12" Type="http://schemas.openxmlformats.org/officeDocument/2006/relationships/ctrlProp" Target="../ctrlProps/ctrlProp10.xml"/><Relationship Id="rId11" Type="http://schemas.openxmlformats.org/officeDocument/2006/relationships/ctrlProp" Target="../ctrlProps/ctrlProp9.xml"/><Relationship Id="rId10" Type="http://schemas.openxmlformats.org/officeDocument/2006/relationships/ctrlProp" Target="../ctrlProps/ctrlProp8.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9" Type="http://schemas.openxmlformats.org/officeDocument/2006/relationships/ctrlProp" Target="../ctrlProps/ctrlProp33.xml"/><Relationship Id="rId8" Type="http://schemas.openxmlformats.org/officeDocument/2006/relationships/ctrlProp" Target="../ctrlProps/ctrlProp32.xml"/><Relationship Id="rId7" Type="http://schemas.openxmlformats.org/officeDocument/2006/relationships/ctrlProp" Target="../ctrlProps/ctrlProp31.xml"/><Relationship Id="rId6" Type="http://schemas.openxmlformats.org/officeDocument/2006/relationships/ctrlProp" Target="../ctrlProps/ctrlProp30.xml"/><Relationship Id="rId5" Type="http://schemas.openxmlformats.org/officeDocument/2006/relationships/ctrlProp" Target="../ctrlProps/ctrlProp29.xml"/><Relationship Id="rId4" Type="http://schemas.openxmlformats.org/officeDocument/2006/relationships/ctrlProp" Target="../ctrlProps/ctrlProp28.xml"/><Relationship Id="rId3" Type="http://schemas.openxmlformats.org/officeDocument/2006/relationships/ctrlProp" Target="../ctrlProps/ctrlProp27.xml"/><Relationship Id="rId28" Type="http://schemas.openxmlformats.org/officeDocument/2006/relationships/ctrlProp" Target="../ctrlProps/ctrlProp52.xml"/><Relationship Id="rId27" Type="http://schemas.openxmlformats.org/officeDocument/2006/relationships/ctrlProp" Target="../ctrlProps/ctrlProp51.xml"/><Relationship Id="rId26" Type="http://schemas.openxmlformats.org/officeDocument/2006/relationships/ctrlProp" Target="../ctrlProps/ctrlProp50.xml"/><Relationship Id="rId25" Type="http://schemas.openxmlformats.org/officeDocument/2006/relationships/ctrlProp" Target="../ctrlProps/ctrlProp49.xml"/><Relationship Id="rId24" Type="http://schemas.openxmlformats.org/officeDocument/2006/relationships/ctrlProp" Target="../ctrlProps/ctrlProp48.xml"/><Relationship Id="rId23" Type="http://schemas.openxmlformats.org/officeDocument/2006/relationships/ctrlProp" Target="../ctrlProps/ctrlProp47.xml"/><Relationship Id="rId22" Type="http://schemas.openxmlformats.org/officeDocument/2006/relationships/ctrlProp" Target="../ctrlProps/ctrlProp46.xml"/><Relationship Id="rId21" Type="http://schemas.openxmlformats.org/officeDocument/2006/relationships/ctrlProp" Target="../ctrlProps/ctrlProp45.xml"/><Relationship Id="rId20" Type="http://schemas.openxmlformats.org/officeDocument/2006/relationships/ctrlProp" Target="../ctrlProps/ctrlProp44.xml"/><Relationship Id="rId2" Type="http://schemas.openxmlformats.org/officeDocument/2006/relationships/vmlDrawing" Target="../drawings/vmlDrawing3.vml"/><Relationship Id="rId19" Type="http://schemas.openxmlformats.org/officeDocument/2006/relationships/ctrlProp" Target="../ctrlProps/ctrlProp43.xml"/><Relationship Id="rId18" Type="http://schemas.openxmlformats.org/officeDocument/2006/relationships/ctrlProp" Target="../ctrlProps/ctrlProp42.xml"/><Relationship Id="rId17" Type="http://schemas.openxmlformats.org/officeDocument/2006/relationships/ctrlProp" Target="../ctrlProps/ctrlProp41.xml"/><Relationship Id="rId16" Type="http://schemas.openxmlformats.org/officeDocument/2006/relationships/ctrlProp" Target="../ctrlProps/ctrlProp40.xml"/><Relationship Id="rId15" Type="http://schemas.openxmlformats.org/officeDocument/2006/relationships/ctrlProp" Target="../ctrlProps/ctrlProp39.xml"/><Relationship Id="rId14" Type="http://schemas.openxmlformats.org/officeDocument/2006/relationships/ctrlProp" Target="../ctrlProps/ctrlProp38.xml"/><Relationship Id="rId13" Type="http://schemas.openxmlformats.org/officeDocument/2006/relationships/ctrlProp" Target="../ctrlProps/ctrlProp37.xml"/><Relationship Id="rId12" Type="http://schemas.openxmlformats.org/officeDocument/2006/relationships/ctrlProp" Target="../ctrlProps/ctrlProp36.xml"/><Relationship Id="rId11" Type="http://schemas.openxmlformats.org/officeDocument/2006/relationships/ctrlProp" Target="../ctrlProps/ctrlProp35.xml"/><Relationship Id="rId10" Type="http://schemas.openxmlformats.org/officeDocument/2006/relationships/ctrlProp" Target="../ctrlProps/ctrlProp34.x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9" Type="http://schemas.openxmlformats.org/officeDocument/2006/relationships/ctrlProp" Target="../ctrlProps/ctrlProp59.xml"/><Relationship Id="rId8" Type="http://schemas.openxmlformats.org/officeDocument/2006/relationships/ctrlProp" Target="../ctrlProps/ctrlProp58.xml"/><Relationship Id="rId7" Type="http://schemas.openxmlformats.org/officeDocument/2006/relationships/ctrlProp" Target="../ctrlProps/ctrlProp57.xml"/><Relationship Id="rId6" Type="http://schemas.openxmlformats.org/officeDocument/2006/relationships/ctrlProp" Target="../ctrlProps/ctrlProp56.xml"/><Relationship Id="rId5" Type="http://schemas.openxmlformats.org/officeDocument/2006/relationships/ctrlProp" Target="../ctrlProps/ctrlProp55.xml"/><Relationship Id="rId4" Type="http://schemas.openxmlformats.org/officeDocument/2006/relationships/ctrlProp" Target="../ctrlProps/ctrlProp54.xml"/><Relationship Id="rId3" Type="http://schemas.openxmlformats.org/officeDocument/2006/relationships/ctrlProp" Target="../ctrlProps/ctrlProp53.xml"/><Relationship Id="rId28" Type="http://schemas.openxmlformats.org/officeDocument/2006/relationships/ctrlProp" Target="../ctrlProps/ctrlProp78.xml"/><Relationship Id="rId27" Type="http://schemas.openxmlformats.org/officeDocument/2006/relationships/ctrlProp" Target="../ctrlProps/ctrlProp77.xml"/><Relationship Id="rId26" Type="http://schemas.openxmlformats.org/officeDocument/2006/relationships/ctrlProp" Target="../ctrlProps/ctrlProp76.xml"/><Relationship Id="rId25" Type="http://schemas.openxmlformats.org/officeDocument/2006/relationships/ctrlProp" Target="../ctrlProps/ctrlProp75.xml"/><Relationship Id="rId24" Type="http://schemas.openxmlformats.org/officeDocument/2006/relationships/ctrlProp" Target="../ctrlProps/ctrlProp74.xml"/><Relationship Id="rId23" Type="http://schemas.openxmlformats.org/officeDocument/2006/relationships/ctrlProp" Target="../ctrlProps/ctrlProp73.xml"/><Relationship Id="rId22" Type="http://schemas.openxmlformats.org/officeDocument/2006/relationships/ctrlProp" Target="../ctrlProps/ctrlProp72.xml"/><Relationship Id="rId21" Type="http://schemas.openxmlformats.org/officeDocument/2006/relationships/ctrlProp" Target="../ctrlProps/ctrlProp71.xml"/><Relationship Id="rId20" Type="http://schemas.openxmlformats.org/officeDocument/2006/relationships/ctrlProp" Target="../ctrlProps/ctrlProp70.xml"/><Relationship Id="rId2" Type="http://schemas.openxmlformats.org/officeDocument/2006/relationships/vmlDrawing" Target="../drawings/vmlDrawing4.vml"/><Relationship Id="rId19" Type="http://schemas.openxmlformats.org/officeDocument/2006/relationships/ctrlProp" Target="../ctrlProps/ctrlProp69.xml"/><Relationship Id="rId18" Type="http://schemas.openxmlformats.org/officeDocument/2006/relationships/ctrlProp" Target="../ctrlProps/ctrlProp68.xml"/><Relationship Id="rId17" Type="http://schemas.openxmlformats.org/officeDocument/2006/relationships/ctrlProp" Target="../ctrlProps/ctrlProp67.xml"/><Relationship Id="rId16" Type="http://schemas.openxmlformats.org/officeDocument/2006/relationships/ctrlProp" Target="../ctrlProps/ctrlProp66.xml"/><Relationship Id="rId15" Type="http://schemas.openxmlformats.org/officeDocument/2006/relationships/ctrlProp" Target="../ctrlProps/ctrlProp65.xml"/><Relationship Id="rId14" Type="http://schemas.openxmlformats.org/officeDocument/2006/relationships/ctrlProp" Target="../ctrlProps/ctrlProp64.xml"/><Relationship Id="rId13" Type="http://schemas.openxmlformats.org/officeDocument/2006/relationships/ctrlProp" Target="../ctrlProps/ctrlProp63.xml"/><Relationship Id="rId12" Type="http://schemas.openxmlformats.org/officeDocument/2006/relationships/ctrlProp" Target="../ctrlProps/ctrlProp62.xml"/><Relationship Id="rId11" Type="http://schemas.openxmlformats.org/officeDocument/2006/relationships/ctrlProp" Target="../ctrlProps/ctrlProp61.xml"/><Relationship Id="rId10" Type="http://schemas.openxmlformats.org/officeDocument/2006/relationships/ctrlProp" Target="../ctrlProps/ctrlProp60.x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9" Type="http://schemas.openxmlformats.org/officeDocument/2006/relationships/ctrlProp" Target="../ctrlProps/ctrlProp85.xml"/><Relationship Id="rId8" Type="http://schemas.openxmlformats.org/officeDocument/2006/relationships/ctrlProp" Target="../ctrlProps/ctrlProp84.xml"/><Relationship Id="rId7" Type="http://schemas.openxmlformats.org/officeDocument/2006/relationships/ctrlProp" Target="../ctrlProps/ctrlProp83.xml"/><Relationship Id="rId6" Type="http://schemas.openxmlformats.org/officeDocument/2006/relationships/ctrlProp" Target="../ctrlProps/ctrlProp82.xml"/><Relationship Id="rId5" Type="http://schemas.openxmlformats.org/officeDocument/2006/relationships/ctrlProp" Target="../ctrlProps/ctrlProp81.xml"/><Relationship Id="rId4" Type="http://schemas.openxmlformats.org/officeDocument/2006/relationships/ctrlProp" Target="../ctrlProps/ctrlProp80.xml"/><Relationship Id="rId3" Type="http://schemas.openxmlformats.org/officeDocument/2006/relationships/ctrlProp" Target="../ctrlProps/ctrlProp79.xml"/><Relationship Id="rId28" Type="http://schemas.openxmlformats.org/officeDocument/2006/relationships/ctrlProp" Target="../ctrlProps/ctrlProp104.xml"/><Relationship Id="rId27" Type="http://schemas.openxmlformats.org/officeDocument/2006/relationships/ctrlProp" Target="../ctrlProps/ctrlProp103.xml"/><Relationship Id="rId26" Type="http://schemas.openxmlformats.org/officeDocument/2006/relationships/ctrlProp" Target="../ctrlProps/ctrlProp102.xml"/><Relationship Id="rId25" Type="http://schemas.openxmlformats.org/officeDocument/2006/relationships/ctrlProp" Target="../ctrlProps/ctrlProp101.xml"/><Relationship Id="rId24" Type="http://schemas.openxmlformats.org/officeDocument/2006/relationships/ctrlProp" Target="../ctrlProps/ctrlProp100.xml"/><Relationship Id="rId23" Type="http://schemas.openxmlformats.org/officeDocument/2006/relationships/ctrlProp" Target="../ctrlProps/ctrlProp99.xml"/><Relationship Id="rId22" Type="http://schemas.openxmlformats.org/officeDocument/2006/relationships/ctrlProp" Target="../ctrlProps/ctrlProp98.xml"/><Relationship Id="rId21" Type="http://schemas.openxmlformats.org/officeDocument/2006/relationships/ctrlProp" Target="../ctrlProps/ctrlProp97.xml"/><Relationship Id="rId20" Type="http://schemas.openxmlformats.org/officeDocument/2006/relationships/ctrlProp" Target="../ctrlProps/ctrlProp96.xml"/><Relationship Id="rId2" Type="http://schemas.openxmlformats.org/officeDocument/2006/relationships/vmlDrawing" Target="../drawings/vmlDrawing5.vml"/><Relationship Id="rId19" Type="http://schemas.openxmlformats.org/officeDocument/2006/relationships/ctrlProp" Target="../ctrlProps/ctrlProp95.xml"/><Relationship Id="rId18" Type="http://schemas.openxmlformats.org/officeDocument/2006/relationships/ctrlProp" Target="../ctrlProps/ctrlProp94.xml"/><Relationship Id="rId17" Type="http://schemas.openxmlformats.org/officeDocument/2006/relationships/ctrlProp" Target="../ctrlProps/ctrlProp93.xml"/><Relationship Id="rId16" Type="http://schemas.openxmlformats.org/officeDocument/2006/relationships/ctrlProp" Target="../ctrlProps/ctrlProp92.xml"/><Relationship Id="rId15" Type="http://schemas.openxmlformats.org/officeDocument/2006/relationships/ctrlProp" Target="../ctrlProps/ctrlProp91.xml"/><Relationship Id="rId14" Type="http://schemas.openxmlformats.org/officeDocument/2006/relationships/ctrlProp" Target="../ctrlProps/ctrlProp90.xml"/><Relationship Id="rId13" Type="http://schemas.openxmlformats.org/officeDocument/2006/relationships/ctrlProp" Target="../ctrlProps/ctrlProp89.xml"/><Relationship Id="rId12" Type="http://schemas.openxmlformats.org/officeDocument/2006/relationships/ctrlProp" Target="../ctrlProps/ctrlProp88.xml"/><Relationship Id="rId11" Type="http://schemas.openxmlformats.org/officeDocument/2006/relationships/ctrlProp" Target="../ctrlProps/ctrlProp87.xml"/><Relationship Id="rId10" Type="http://schemas.openxmlformats.org/officeDocument/2006/relationships/ctrlProp" Target="../ctrlProps/ctrlProp86.xml"/><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9" Type="http://schemas.openxmlformats.org/officeDocument/2006/relationships/ctrlProp" Target="../ctrlProps/ctrlProp111.xml"/><Relationship Id="rId8" Type="http://schemas.openxmlformats.org/officeDocument/2006/relationships/ctrlProp" Target="../ctrlProps/ctrlProp110.xml"/><Relationship Id="rId7" Type="http://schemas.openxmlformats.org/officeDocument/2006/relationships/ctrlProp" Target="../ctrlProps/ctrlProp109.xml"/><Relationship Id="rId6" Type="http://schemas.openxmlformats.org/officeDocument/2006/relationships/ctrlProp" Target="../ctrlProps/ctrlProp108.xml"/><Relationship Id="rId5" Type="http://schemas.openxmlformats.org/officeDocument/2006/relationships/ctrlProp" Target="../ctrlProps/ctrlProp107.xml"/><Relationship Id="rId4" Type="http://schemas.openxmlformats.org/officeDocument/2006/relationships/ctrlProp" Target="../ctrlProps/ctrlProp106.xml"/><Relationship Id="rId3" Type="http://schemas.openxmlformats.org/officeDocument/2006/relationships/ctrlProp" Target="../ctrlProps/ctrlProp105.xml"/><Relationship Id="rId28" Type="http://schemas.openxmlformats.org/officeDocument/2006/relationships/ctrlProp" Target="../ctrlProps/ctrlProp130.xml"/><Relationship Id="rId27" Type="http://schemas.openxmlformats.org/officeDocument/2006/relationships/ctrlProp" Target="../ctrlProps/ctrlProp129.xml"/><Relationship Id="rId26" Type="http://schemas.openxmlformats.org/officeDocument/2006/relationships/ctrlProp" Target="../ctrlProps/ctrlProp128.xml"/><Relationship Id="rId25" Type="http://schemas.openxmlformats.org/officeDocument/2006/relationships/ctrlProp" Target="../ctrlProps/ctrlProp127.xml"/><Relationship Id="rId24" Type="http://schemas.openxmlformats.org/officeDocument/2006/relationships/ctrlProp" Target="../ctrlProps/ctrlProp126.xml"/><Relationship Id="rId23" Type="http://schemas.openxmlformats.org/officeDocument/2006/relationships/ctrlProp" Target="../ctrlProps/ctrlProp125.xml"/><Relationship Id="rId22" Type="http://schemas.openxmlformats.org/officeDocument/2006/relationships/ctrlProp" Target="../ctrlProps/ctrlProp124.xml"/><Relationship Id="rId21" Type="http://schemas.openxmlformats.org/officeDocument/2006/relationships/ctrlProp" Target="../ctrlProps/ctrlProp123.xml"/><Relationship Id="rId20" Type="http://schemas.openxmlformats.org/officeDocument/2006/relationships/ctrlProp" Target="../ctrlProps/ctrlProp122.xml"/><Relationship Id="rId2" Type="http://schemas.openxmlformats.org/officeDocument/2006/relationships/vmlDrawing" Target="../drawings/vmlDrawing6.vml"/><Relationship Id="rId19" Type="http://schemas.openxmlformats.org/officeDocument/2006/relationships/ctrlProp" Target="../ctrlProps/ctrlProp121.xml"/><Relationship Id="rId18" Type="http://schemas.openxmlformats.org/officeDocument/2006/relationships/ctrlProp" Target="../ctrlProps/ctrlProp120.xml"/><Relationship Id="rId17" Type="http://schemas.openxmlformats.org/officeDocument/2006/relationships/ctrlProp" Target="../ctrlProps/ctrlProp119.xml"/><Relationship Id="rId16" Type="http://schemas.openxmlformats.org/officeDocument/2006/relationships/ctrlProp" Target="../ctrlProps/ctrlProp118.xml"/><Relationship Id="rId15" Type="http://schemas.openxmlformats.org/officeDocument/2006/relationships/ctrlProp" Target="../ctrlProps/ctrlProp117.xml"/><Relationship Id="rId14" Type="http://schemas.openxmlformats.org/officeDocument/2006/relationships/ctrlProp" Target="../ctrlProps/ctrlProp116.xml"/><Relationship Id="rId13" Type="http://schemas.openxmlformats.org/officeDocument/2006/relationships/ctrlProp" Target="../ctrlProps/ctrlProp115.xml"/><Relationship Id="rId12" Type="http://schemas.openxmlformats.org/officeDocument/2006/relationships/ctrlProp" Target="../ctrlProps/ctrlProp114.xml"/><Relationship Id="rId11" Type="http://schemas.openxmlformats.org/officeDocument/2006/relationships/ctrlProp" Target="../ctrlProps/ctrlProp113.xml"/><Relationship Id="rId10" Type="http://schemas.openxmlformats.org/officeDocument/2006/relationships/ctrlProp" Target="../ctrlProps/ctrlProp112.xml"/><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9" Type="http://schemas.openxmlformats.org/officeDocument/2006/relationships/ctrlProp" Target="../ctrlProps/ctrlProp137.xml"/><Relationship Id="rId8" Type="http://schemas.openxmlformats.org/officeDocument/2006/relationships/ctrlProp" Target="../ctrlProps/ctrlProp136.xml"/><Relationship Id="rId7" Type="http://schemas.openxmlformats.org/officeDocument/2006/relationships/ctrlProp" Target="../ctrlProps/ctrlProp135.xml"/><Relationship Id="rId6" Type="http://schemas.openxmlformats.org/officeDocument/2006/relationships/ctrlProp" Target="../ctrlProps/ctrlProp134.xml"/><Relationship Id="rId5" Type="http://schemas.openxmlformats.org/officeDocument/2006/relationships/ctrlProp" Target="../ctrlProps/ctrlProp133.xml"/><Relationship Id="rId4" Type="http://schemas.openxmlformats.org/officeDocument/2006/relationships/ctrlProp" Target="../ctrlProps/ctrlProp132.xml"/><Relationship Id="rId3" Type="http://schemas.openxmlformats.org/officeDocument/2006/relationships/ctrlProp" Target="../ctrlProps/ctrlProp131.xml"/><Relationship Id="rId28" Type="http://schemas.openxmlformats.org/officeDocument/2006/relationships/ctrlProp" Target="../ctrlProps/ctrlProp156.xml"/><Relationship Id="rId27" Type="http://schemas.openxmlformats.org/officeDocument/2006/relationships/ctrlProp" Target="../ctrlProps/ctrlProp155.xml"/><Relationship Id="rId26" Type="http://schemas.openxmlformats.org/officeDocument/2006/relationships/ctrlProp" Target="../ctrlProps/ctrlProp154.xml"/><Relationship Id="rId25" Type="http://schemas.openxmlformats.org/officeDocument/2006/relationships/ctrlProp" Target="../ctrlProps/ctrlProp153.xml"/><Relationship Id="rId24" Type="http://schemas.openxmlformats.org/officeDocument/2006/relationships/ctrlProp" Target="../ctrlProps/ctrlProp152.xml"/><Relationship Id="rId23" Type="http://schemas.openxmlformats.org/officeDocument/2006/relationships/ctrlProp" Target="../ctrlProps/ctrlProp151.xml"/><Relationship Id="rId22" Type="http://schemas.openxmlformats.org/officeDocument/2006/relationships/ctrlProp" Target="../ctrlProps/ctrlProp150.xml"/><Relationship Id="rId21" Type="http://schemas.openxmlformats.org/officeDocument/2006/relationships/ctrlProp" Target="../ctrlProps/ctrlProp149.xml"/><Relationship Id="rId20" Type="http://schemas.openxmlformats.org/officeDocument/2006/relationships/ctrlProp" Target="../ctrlProps/ctrlProp148.xml"/><Relationship Id="rId2" Type="http://schemas.openxmlformats.org/officeDocument/2006/relationships/vmlDrawing" Target="../drawings/vmlDrawing7.vml"/><Relationship Id="rId19" Type="http://schemas.openxmlformats.org/officeDocument/2006/relationships/ctrlProp" Target="../ctrlProps/ctrlProp147.xml"/><Relationship Id="rId18" Type="http://schemas.openxmlformats.org/officeDocument/2006/relationships/ctrlProp" Target="../ctrlProps/ctrlProp146.xml"/><Relationship Id="rId17" Type="http://schemas.openxmlformats.org/officeDocument/2006/relationships/ctrlProp" Target="../ctrlProps/ctrlProp145.xml"/><Relationship Id="rId16" Type="http://schemas.openxmlformats.org/officeDocument/2006/relationships/ctrlProp" Target="../ctrlProps/ctrlProp144.xml"/><Relationship Id="rId15" Type="http://schemas.openxmlformats.org/officeDocument/2006/relationships/ctrlProp" Target="../ctrlProps/ctrlProp143.xml"/><Relationship Id="rId14" Type="http://schemas.openxmlformats.org/officeDocument/2006/relationships/ctrlProp" Target="../ctrlProps/ctrlProp142.xml"/><Relationship Id="rId13" Type="http://schemas.openxmlformats.org/officeDocument/2006/relationships/ctrlProp" Target="../ctrlProps/ctrlProp141.xml"/><Relationship Id="rId12" Type="http://schemas.openxmlformats.org/officeDocument/2006/relationships/ctrlProp" Target="../ctrlProps/ctrlProp140.xml"/><Relationship Id="rId11" Type="http://schemas.openxmlformats.org/officeDocument/2006/relationships/ctrlProp" Target="../ctrlProps/ctrlProp139.xml"/><Relationship Id="rId10" Type="http://schemas.openxmlformats.org/officeDocument/2006/relationships/ctrlProp" Target="../ctrlProps/ctrlProp138.xml"/><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9" Type="http://schemas.openxmlformats.org/officeDocument/2006/relationships/ctrlProp" Target="../ctrlProps/ctrlProp163.xml"/><Relationship Id="rId8" Type="http://schemas.openxmlformats.org/officeDocument/2006/relationships/ctrlProp" Target="../ctrlProps/ctrlProp162.xml"/><Relationship Id="rId7" Type="http://schemas.openxmlformats.org/officeDocument/2006/relationships/ctrlProp" Target="../ctrlProps/ctrlProp161.xml"/><Relationship Id="rId6" Type="http://schemas.openxmlformats.org/officeDocument/2006/relationships/ctrlProp" Target="../ctrlProps/ctrlProp160.xml"/><Relationship Id="rId5" Type="http://schemas.openxmlformats.org/officeDocument/2006/relationships/ctrlProp" Target="../ctrlProps/ctrlProp159.xml"/><Relationship Id="rId4" Type="http://schemas.openxmlformats.org/officeDocument/2006/relationships/ctrlProp" Target="../ctrlProps/ctrlProp158.xml"/><Relationship Id="rId3" Type="http://schemas.openxmlformats.org/officeDocument/2006/relationships/ctrlProp" Target="../ctrlProps/ctrlProp157.xml"/><Relationship Id="rId28" Type="http://schemas.openxmlformats.org/officeDocument/2006/relationships/ctrlProp" Target="../ctrlProps/ctrlProp182.xml"/><Relationship Id="rId27" Type="http://schemas.openxmlformats.org/officeDocument/2006/relationships/ctrlProp" Target="../ctrlProps/ctrlProp181.xml"/><Relationship Id="rId26" Type="http://schemas.openxmlformats.org/officeDocument/2006/relationships/ctrlProp" Target="../ctrlProps/ctrlProp180.xml"/><Relationship Id="rId25" Type="http://schemas.openxmlformats.org/officeDocument/2006/relationships/ctrlProp" Target="../ctrlProps/ctrlProp179.xml"/><Relationship Id="rId24" Type="http://schemas.openxmlformats.org/officeDocument/2006/relationships/ctrlProp" Target="../ctrlProps/ctrlProp178.xml"/><Relationship Id="rId23" Type="http://schemas.openxmlformats.org/officeDocument/2006/relationships/ctrlProp" Target="../ctrlProps/ctrlProp177.xml"/><Relationship Id="rId22" Type="http://schemas.openxmlformats.org/officeDocument/2006/relationships/ctrlProp" Target="../ctrlProps/ctrlProp176.xml"/><Relationship Id="rId21" Type="http://schemas.openxmlformats.org/officeDocument/2006/relationships/ctrlProp" Target="../ctrlProps/ctrlProp175.xml"/><Relationship Id="rId20" Type="http://schemas.openxmlformats.org/officeDocument/2006/relationships/ctrlProp" Target="../ctrlProps/ctrlProp174.xml"/><Relationship Id="rId2" Type="http://schemas.openxmlformats.org/officeDocument/2006/relationships/vmlDrawing" Target="../drawings/vmlDrawing8.vml"/><Relationship Id="rId19" Type="http://schemas.openxmlformats.org/officeDocument/2006/relationships/ctrlProp" Target="../ctrlProps/ctrlProp173.xml"/><Relationship Id="rId18" Type="http://schemas.openxmlformats.org/officeDocument/2006/relationships/ctrlProp" Target="../ctrlProps/ctrlProp172.xml"/><Relationship Id="rId17" Type="http://schemas.openxmlformats.org/officeDocument/2006/relationships/ctrlProp" Target="../ctrlProps/ctrlProp171.xml"/><Relationship Id="rId16" Type="http://schemas.openxmlformats.org/officeDocument/2006/relationships/ctrlProp" Target="../ctrlProps/ctrlProp170.xml"/><Relationship Id="rId15" Type="http://schemas.openxmlformats.org/officeDocument/2006/relationships/ctrlProp" Target="../ctrlProps/ctrlProp169.xml"/><Relationship Id="rId14" Type="http://schemas.openxmlformats.org/officeDocument/2006/relationships/ctrlProp" Target="../ctrlProps/ctrlProp168.xml"/><Relationship Id="rId13" Type="http://schemas.openxmlformats.org/officeDocument/2006/relationships/ctrlProp" Target="../ctrlProps/ctrlProp167.xml"/><Relationship Id="rId12" Type="http://schemas.openxmlformats.org/officeDocument/2006/relationships/ctrlProp" Target="../ctrlProps/ctrlProp166.xml"/><Relationship Id="rId11" Type="http://schemas.openxmlformats.org/officeDocument/2006/relationships/ctrlProp" Target="../ctrlProps/ctrlProp165.xml"/><Relationship Id="rId10" Type="http://schemas.openxmlformats.org/officeDocument/2006/relationships/ctrlProp" Target="../ctrlProps/ctrlProp164.xml"/><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E32"/>
  <sheetViews>
    <sheetView zoomScale="90" zoomScaleNormal="90" topLeftCell="A16" workbookViewId="0">
      <selection activeCell="C3" sqref="C3:E3"/>
    </sheetView>
  </sheetViews>
  <sheetFormatPr defaultColWidth="9" defaultRowHeight="23.25" customHeight="1" outlineLevelCol="4"/>
  <cols>
    <col min="1" max="1" width="9" style="544"/>
    <col min="2" max="2" width="15.8333333333333" style="544" customWidth="1"/>
    <col min="3" max="3" width="38" style="544" customWidth="1"/>
    <col min="4" max="4" width="12.1666666666667" style="544" customWidth="1"/>
    <col min="5" max="5" width="6.5" style="544" customWidth="1"/>
    <col min="6" max="16384" width="9" style="544"/>
  </cols>
  <sheetData>
    <row r="2" customHeight="1" spans="2:5">
      <c r="B2" s="545" t="s">
        <v>0</v>
      </c>
      <c r="C2" s="546" t="s">
        <v>1</v>
      </c>
      <c r="D2" s="547"/>
      <c r="E2" s="548"/>
    </row>
    <row r="3" customHeight="1" spans="2:5">
      <c r="B3" s="549" t="s">
        <v>2</v>
      </c>
      <c r="C3" s="550">
        <v>45757</v>
      </c>
      <c r="D3" s="551"/>
      <c r="E3" s="552"/>
    </row>
    <row r="5" customHeight="1" spans="2:5">
      <c r="B5" s="553" t="s">
        <v>3</v>
      </c>
      <c r="C5" s="554" t="s">
        <v>4</v>
      </c>
      <c r="D5" s="555">
        <v>135000</v>
      </c>
      <c r="E5" s="556"/>
    </row>
    <row r="6" customHeight="1" spans="2:5">
      <c r="B6" s="557"/>
      <c r="C6" s="558"/>
      <c r="D6" s="555"/>
      <c r="E6" s="556"/>
    </row>
    <row r="7" customHeight="1" spans="2:5">
      <c r="B7" s="557"/>
      <c r="C7" s="554" t="s">
        <v>5</v>
      </c>
      <c r="D7" s="555">
        <v>120000</v>
      </c>
      <c r="E7" s="556"/>
    </row>
    <row r="8" ht="22.75" customHeight="1" spans="2:5">
      <c r="B8" s="557"/>
      <c r="C8" s="558"/>
      <c r="D8" s="555"/>
      <c r="E8" s="556"/>
    </row>
    <row r="9" ht="22.75" customHeight="1" spans="2:5">
      <c r="B9" s="557"/>
      <c r="C9" s="554" t="s">
        <v>6</v>
      </c>
      <c r="D9" s="555">
        <v>125000</v>
      </c>
      <c r="E9" s="556"/>
    </row>
    <row r="10" ht="22.75" customHeight="1" spans="2:5">
      <c r="B10" s="557"/>
      <c r="C10" s="558"/>
      <c r="D10" s="555"/>
      <c r="E10" s="556"/>
    </row>
    <row r="11" ht="22.75" customHeight="1" spans="2:5">
      <c r="B11" s="557"/>
      <c r="C11" s="554" t="s">
        <v>7</v>
      </c>
      <c r="D11" s="555">
        <v>110000</v>
      </c>
      <c r="E11" s="556"/>
    </row>
    <row r="12" ht="22.75" customHeight="1" spans="2:5">
      <c r="B12" s="557"/>
      <c r="C12" s="558"/>
      <c r="D12" s="555"/>
      <c r="E12" s="556"/>
    </row>
    <row r="13" customHeight="1" spans="2:5">
      <c r="B13" s="557"/>
      <c r="C13" s="558" t="s">
        <v>8</v>
      </c>
      <c r="D13" s="555">
        <v>115000</v>
      </c>
      <c r="E13" s="556"/>
    </row>
    <row r="14" customHeight="1" spans="2:5">
      <c r="B14" s="557"/>
      <c r="C14" s="558"/>
      <c r="D14" s="555"/>
      <c r="E14" s="556"/>
    </row>
    <row r="15" customHeight="1" spans="2:5">
      <c r="B15" s="557"/>
      <c r="C15" s="558" t="s">
        <v>9</v>
      </c>
      <c r="D15" s="555">
        <v>105000</v>
      </c>
      <c r="E15" s="556"/>
    </row>
    <row r="16" customHeight="1" spans="2:5">
      <c r="B16" s="557"/>
      <c r="C16" s="558"/>
      <c r="D16" s="555"/>
      <c r="E16" s="556"/>
    </row>
    <row r="17" customHeight="1" spans="2:5">
      <c r="B17" s="557"/>
      <c r="C17" s="558" t="s">
        <v>10</v>
      </c>
      <c r="D17" s="555">
        <v>105000</v>
      </c>
      <c r="E17" s="556" t="s">
        <v>11</v>
      </c>
    </row>
    <row r="18" customHeight="1" spans="2:5">
      <c r="B18" s="557"/>
      <c r="C18" s="558"/>
      <c r="D18" s="555"/>
      <c r="E18" s="556"/>
    </row>
    <row r="19" customHeight="1" spans="2:5">
      <c r="B19" s="557"/>
      <c r="C19" s="558" t="s">
        <v>12</v>
      </c>
      <c r="D19" s="555">
        <v>85000</v>
      </c>
      <c r="E19" s="556" t="s">
        <v>11</v>
      </c>
    </row>
    <row r="20" customHeight="1" spans="2:5">
      <c r="B20" s="557"/>
      <c r="C20" s="558"/>
      <c r="D20" s="555"/>
      <c r="E20" s="556"/>
    </row>
    <row r="21" customHeight="1" spans="2:5">
      <c r="B21" s="557"/>
      <c r="C21" s="558" t="s">
        <v>13</v>
      </c>
      <c r="D21" s="555">
        <v>80000</v>
      </c>
      <c r="E21" s="556" t="s">
        <v>11</v>
      </c>
    </row>
    <row r="22" customHeight="1" spans="2:5">
      <c r="B22" s="557"/>
      <c r="C22" s="558"/>
      <c r="D22" s="555"/>
      <c r="E22" s="556"/>
    </row>
    <row r="23" customHeight="1" spans="2:5">
      <c r="B23" s="557"/>
      <c r="C23" s="558" t="s">
        <v>14</v>
      </c>
      <c r="D23" s="555">
        <v>70000</v>
      </c>
      <c r="E23" s="556" t="s">
        <v>11</v>
      </c>
    </row>
    <row r="24" customHeight="1" spans="2:5">
      <c r="B24" s="557"/>
      <c r="C24" s="558"/>
      <c r="D24" s="555"/>
      <c r="E24" s="556"/>
    </row>
    <row r="25" customHeight="1" spans="2:5">
      <c r="B25" s="557"/>
      <c r="C25" s="558" t="s">
        <v>15</v>
      </c>
      <c r="D25" s="555">
        <v>55000</v>
      </c>
      <c r="E25" s="556" t="s">
        <v>11</v>
      </c>
    </row>
    <row r="26" customHeight="1" spans="2:5">
      <c r="B26" s="557"/>
      <c r="C26" s="558"/>
      <c r="D26" s="555"/>
      <c r="E26" s="556"/>
    </row>
    <row r="27" customHeight="1" spans="2:5">
      <c r="B27" s="557"/>
      <c r="C27" s="558" t="s">
        <v>16</v>
      </c>
      <c r="D27" s="555">
        <v>50000</v>
      </c>
      <c r="E27" s="556" t="s">
        <v>11</v>
      </c>
    </row>
    <row r="28" customHeight="1" spans="2:5">
      <c r="B28" s="557"/>
      <c r="C28" s="558"/>
      <c r="D28" s="555"/>
      <c r="E28" s="556"/>
    </row>
    <row r="29" customHeight="1" spans="2:5">
      <c r="B29" s="557"/>
      <c r="C29" s="558" t="s">
        <v>17</v>
      </c>
      <c r="D29" s="555">
        <v>30000</v>
      </c>
      <c r="E29" s="556" t="s">
        <v>11</v>
      </c>
    </row>
    <row r="30" customHeight="1" spans="2:5">
      <c r="B30" s="557"/>
      <c r="C30" s="558"/>
      <c r="D30" s="555"/>
      <c r="E30" s="556"/>
    </row>
    <row r="31" customHeight="1" spans="2:5">
      <c r="B31" s="559"/>
      <c r="C31" s="558" t="s">
        <v>18</v>
      </c>
      <c r="D31" s="555">
        <v>18000</v>
      </c>
      <c r="E31" s="556" t="s">
        <v>11</v>
      </c>
    </row>
    <row r="32" customHeight="1" spans="2:5">
      <c r="B32" s="559"/>
      <c r="C32" s="560"/>
      <c r="D32" s="561"/>
      <c r="E32" s="562"/>
    </row>
  </sheetData>
  <mergeCells count="3">
    <mergeCell ref="C2:E2"/>
    <mergeCell ref="C3:E3"/>
    <mergeCell ref="B5:B30"/>
  </mergeCells>
  <conditionalFormatting sqref="C23:D24 F23:I24">
    <cfRule type="expression" priority="1" stopIfTrue="1">
      <formula>"if(初期設定!$D$6="""")"</formula>
    </cfRule>
  </conditionalFormatting>
  <dataValidations count="1">
    <dataValidation type="list" allowBlank="1" showInputMessage="1" showErrorMessage="1" sqref="E19 E23 E5:E9 E10:E14 E15:E18 E20:E22 E24:E32">
      <formula1>"〇"</formula1>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1"/>
  <sheetViews>
    <sheetView view="pageBreakPreview" zoomScale="82" zoomScaleNormal="75" zoomScaleSheetLayoutView="82" topLeftCell="A25" workbookViewId="0">
      <selection activeCell="C32" sqref="C32"/>
    </sheetView>
  </sheetViews>
  <sheetFormatPr defaultColWidth="9" defaultRowHeight="13.5"/>
  <cols>
    <col min="1" max="1" width="25.1666666666667" style="286" customWidth="1"/>
    <col min="2" max="2" width="14" style="286" customWidth="1"/>
    <col min="3" max="3" width="22.5" style="286" customWidth="1"/>
    <col min="4" max="4" width="0.166666666666667" style="286" customWidth="1"/>
    <col min="5" max="5" width="19.1666666666667" style="286" customWidth="1"/>
    <col min="6" max="6" width="11.3333333333333" style="286" hidden="1" customWidth="1"/>
    <col min="7" max="7" width="28.5" style="286" customWidth="1"/>
    <col min="8" max="8" width="24.3333333333333" style="286" customWidth="1"/>
    <col min="9" max="9" width="3.33333333333333" style="286" hidden="1" customWidth="1"/>
    <col min="10" max="10" width="19.1666666666667" style="286" customWidth="1"/>
    <col min="11" max="11" width="12.8333333333333" style="286" customWidth="1"/>
    <col min="12" max="12" width="11.5" style="286" hidden="1" customWidth="1"/>
    <col min="13" max="13" width="21.3333333333333" style="286" hidden="1" customWidth="1"/>
    <col min="14" max="14" width="22.6666666666667" style="286" customWidth="1"/>
    <col min="15" max="15" width="4.66666666666667" style="286" customWidth="1"/>
    <col min="16" max="16384" width="9" style="286"/>
  </cols>
  <sheetData>
    <row r="1" ht="24" spans="1:14">
      <c r="A1" s="287" t="str">
        <f>初期設定!C2&amp;"　参加申込書"</f>
        <v>NEF はまなす杯2026　参加申込書</v>
      </c>
      <c r="B1" s="288"/>
      <c r="C1" s="288"/>
      <c r="D1" s="288"/>
      <c r="E1" s="288"/>
      <c r="F1" s="288"/>
      <c r="G1" s="288"/>
      <c r="H1" s="288"/>
      <c r="I1" s="288"/>
      <c r="J1" s="288"/>
      <c r="K1" s="288"/>
      <c r="L1" s="288"/>
      <c r="M1" s="288"/>
      <c r="N1" s="362"/>
    </row>
    <row r="2" spans="11:14">
      <c r="K2" s="362"/>
      <c r="L2" s="362"/>
      <c r="N2" s="362"/>
    </row>
    <row r="3" ht="18.75" customHeight="1" spans="1:11">
      <c r="A3" s="289" t="str">
        <f>IF(初期設定!E19="","",初期設定!C19)</f>
        <v>60Ｋｍ競技</v>
      </c>
      <c r="B3" s="290"/>
      <c r="C3" s="290"/>
      <c r="D3" s="290"/>
      <c r="E3" s="290"/>
      <c r="J3" s="363" t="s">
        <v>64</v>
      </c>
      <c r="K3" s="364"/>
    </row>
    <row r="4" ht="18.75" customHeight="1" spans="1:14">
      <c r="A4" s="291"/>
      <c r="B4" s="292"/>
      <c r="C4" s="293"/>
      <c r="D4" s="293"/>
      <c r="H4" s="294" t="s">
        <v>65</v>
      </c>
      <c r="I4" s="294"/>
      <c r="J4" s="365"/>
      <c r="K4" s="365"/>
      <c r="L4" s="365"/>
      <c r="M4" s="365"/>
      <c r="N4" s="365"/>
    </row>
    <row r="5" ht="18.75" customHeight="1" spans="1:14">
      <c r="A5" s="409" t="s">
        <v>66</v>
      </c>
      <c r="B5" s="291"/>
      <c r="C5" s="291"/>
      <c r="D5" s="291"/>
      <c r="E5" s="291"/>
      <c r="F5" s="291"/>
      <c r="G5" s="291"/>
      <c r="K5" s="362"/>
      <c r="L5" s="362"/>
      <c r="N5" s="362"/>
    </row>
    <row r="6" ht="18.75" customHeight="1" spans="1:14">
      <c r="A6" s="409" t="s">
        <v>67</v>
      </c>
      <c r="B6" s="410"/>
      <c r="C6" s="410"/>
      <c r="D6" s="410"/>
      <c r="E6" s="410"/>
      <c r="F6" s="410"/>
      <c r="G6" s="410"/>
      <c r="H6" s="294" t="s">
        <v>68</v>
      </c>
      <c r="I6" s="294"/>
      <c r="J6" s="365"/>
      <c r="K6" s="365"/>
      <c r="L6" s="365"/>
      <c r="M6" s="365"/>
      <c r="N6" s="365"/>
    </row>
    <row r="7" ht="18.75" customHeight="1" spans="1:14">
      <c r="A7" s="411" t="s">
        <v>69</v>
      </c>
      <c r="B7" s="412"/>
      <c r="C7" s="412"/>
      <c r="D7" s="412"/>
      <c r="E7" s="412"/>
      <c r="F7" s="412"/>
      <c r="G7" s="412"/>
      <c r="N7" s="362"/>
    </row>
    <row r="8" s="285" customFormat="1" ht="22.5" customHeight="1" spans="1:14">
      <c r="A8" s="300" t="s">
        <v>70</v>
      </c>
      <c r="B8" s="301" t="s">
        <v>71</v>
      </c>
      <c r="C8" s="302" t="s">
        <v>72</v>
      </c>
      <c r="D8" s="303" t="s">
        <v>73</v>
      </c>
      <c r="E8" s="413" t="s">
        <v>74</v>
      </c>
      <c r="F8" s="414" t="s">
        <v>75</v>
      </c>
      <c r="G8" s="415" t="s">
        <v>76</v>
      </c>
      <c r="H8" s="302" t="s">
        <v>72</v>
      </c>
      <c r="I8" s="303" t="s">
        <v>77</v>
      </c>
      <c r="J8" s="366" t="s">
        <v>78</v>
      </c>
      <c r="K8" s="367" t="s">
        <v>79</v>
      </c>
      <c r="L8" s="368"/>
      <c r="M8" s="369"/>
      <c r="N8" s="370" t="s">
        <v>80</v>
      </c>
    </row>
    <row r="9" s="285" customFormat="1" ht="22.5" customHeight="1" spans="1:14">
      <c r="A9" s="307"/>
      <c r="B9" s="308"/>
      <c r="C9" s="309" t="s">
        <v>77</v>
      </c>
      <c r="D9" s="310" t="s">
        <v>81</v>
      </c>
      <c r="E9" s="310" t="s">
        <v>82</v>
      </c>
      <c r="F9" s="416"/>
      <c r="G9" s="417" t="s">
        <v>83</v>
      </c>
      <c r="H9" s="314" t="s">
        <v>84</v>
      </c>
      <c r="I9" s="314"/>
      <c r="J9" s="371" t="s">
        <v>85</v>
      </c>
      <c r="K9" s="372"/>
      <c r="L9" s="373"/>
      <c r="M9" s="374"/>
      <c r="N9" s="375"/>
    </row>
    <row r="10" ht="30" customHeight="1" spans="1:18">
      <c r="A10" s="315" t="s">
        <v>86</v>
      </c>
      <c r="B10" s="316"/>
      <c r="C10" s="317"/>
      <c r="D10" s="317"/>
      <c r="E10" s="317"/>
      <c r="F10" s="318"/>
      <c r="G10" s="319"/>
      <c r="H10" s="317"/>
      <c r="I10" s="317"/>
      <c r="J10" s="376" t="s">
        <v>87</v>
      </c>
      <c r="K10" s="377"/>
      <c r="L10" s="378"/>
      <c r="M10" s="379"/>
      <c r="N10" s="380"/>
      <c r="R10" s="401"/>
    </row>
    <row r="11" ht="30" customHeight="1" spans="1:14">
      <c r="A11" s="320"/>
      <c r="B11" s="321"/>
      <c r="C11" s="322"/>
      <c r="D11" s="322"/>
      <c r="E11" s="322"/>
      <c r="F11" s="323"/>
      <c r="G11" s="324"/>
      <c r="H11" s="322"/>
      <c r="I11" s="322"/>
      <c r="J11" s="381" t="s">
        <v>88</v>
      </c>
      <c r="K11" s="382"/>
      <c r="L11" s="383"/>
      <c r="M11" s="384"/>
      <c r="N11" s="385"/>
    </row>
    <row r="12" ht="30" customHeight="1" spans="1:14">
      <c r="A12" s="325" t="s">
        <v>86</v>
      </c>
      <c r="B12" s="326"/>
      <c r="C12" s="327"/>
      <c r="D12" s="327"/>
      <c r="E12" s="327"/>
      <c r="F12" s="328"/>
      <c r="G12" s="329"/>
      <c r="H12" s="327"/>
      <c r="I12" s="327"/>
      <c r="J12" s="376" t="s">
        <v>87</v>
      </c>
      <c r="K12" s="377"/>
      <c r="L12" s="378"/>
      <c r="M12" s="379"/>
      <c r="N12" s="380"/>
    </row>
    <row r="13" ht="30" customHeight="1" spans="1:14">
      <c r="A13" s="320"/>
      <c r="B13" s="330"/>
      <c r="C13" s="322"/>
      <c r="D13" s="322"/>
      <c r="E13" s="322"/>
      <c r="F13" s="323"/>
      <c r="G13" s="324"/>
      <c r="H13" s="322"/>
      <c r="I13" s="322"/>
      <c r="J13" s="381" t="s">
        <v>88</v>
      </c>
      <c r="K13" s="382"/>
      <c r="L13" s="383"/>
      <c r="M13" s="384"/>
      <c r="N13" s="385"/>
    </row>
    <row r="14" ht="30" customHeight="1" spans="1:14">
      <c r="A14" s="325" t="s">
        <v>86</v>
      </c>
      <c r="B14" s="326"/>
      <c r="C14" s="327"/>
      <c r="D14" s="327"/>
      <c r="E14" s="327"/>
      <c r="F14" s="328"/>
      <c r="G14" s="329"/>
      <c r="H14" s="327"/>
      <c r="I14" s="327"/>
      <c r="J14" s="376" t="s">
        <v>87</v>
      </c>
      <c r="K14" s="377"/>
      <c r="L14" s="378"/>
      <c r="M14" s="379"/>
      <c r="N14" s="380"/>
    </row>
    <row r="15" ht="30" customHeight="1" spans="1:14">
      <c r="A15" s="320"/>
      <c r="B15" s="330"/>
      <c r="C15" s="322"/>
      <c r="D15" s="322"/>
      <c r="E15" s="322"/>
      <c r="F15" s="323"/>
      <c r="G15" s="324"/>
      <c r="H15" s="322"/>
      <c r="I15" s="322"/>
      <c r="J15" s="381" t="s">
        <v>88</v>
      </c>
      <c r="K15" s="382"/>
      <c r="L15" s="383"/>
      <c r="M15" s="384"/>
      <c r="N15" s="385"/>
    </row>
    <row r="16" ht="30.75" customHeight="1" spans="1:14">
      <c r="A16" s="325" t="s">
        <v>86</v>
      </c>
      <c r="B16" s="326"/>
      <c r="C16" s="327"/>
      <c r="D16" s="327"/>
      <c r="E16" s="327"/>
      <c r="F16" s="328"/>
      <c r="G16" s="329"/>
      <c r="H16" s="327"/>
      <c r="I16" s="327"/>
      <c r="J16" s="376" t="s">
        <v>87</v>
      </c>
      <c r="K16" s="377"/>
      <c r="L16" s="378"/>
      <c r="M16" s="379"/>
      <c r="N16" s="380"/>
    </row>
    <row r="17" ht="30" customHeight="1" spans="1:14">
      <c r="A17" s="320"/>
      <c r="B17" s="330"/>
      <c r="C17" s="322"/>
      <c r="D17" s="322"/>
      <c r="E17" s="322"/>
      <c r="F17" s="323"/>
      <c r="G17" s="324"/>
      <c r="H17" s="322"/>
      <c r="I17" s="322"/>
      <c r="J17" s="381" t="s">
        <v>88</v>
      </c>
      <c r="K17" s="382"/>
      <c r="L17" s="383"/>
      <c r="M17" s="384"/>
      <c r="N17" s="385"/>
    </row>
    <row r="18" ht="30" customHeight="1" spans="1:14">
      <c r="A18" s="325" t="s">
        <v>86</v>
      </c>
      <c r="B18" s="326"/>
      <c r="C18" s="327"/>
      <c r="D18" s="327"/>
      <c r="E18" s="327"/>
      <c r="F18" s="328"/>
      <c r="G18" s="329"/>
      <c r="H18" s="327"/>
      <c r="I18" s="327"/>
      <c r="J18" s="376" t="s">
        <v>87</v>
      </c>
      <c r="K18" s="377"/>
      <c r="L18" s="378"/>
      <c r="M18" s="379"/>
      <c r="N18" s="380"/>
    </row>
    <row r="19" ht="30" customHeight="1" spans="1:14">
      <c r="A19" s="320"/>
      <c r="B19" s="330"/>
      <c r="C19" s="322"/>
      <c r="D19" s="322"/>
      <c r="E19" s="322"/>
      <c r="F19" s="323"/>
      <c r="G19" s="324"/>
      <c r="H19" s="322"/>
      <c r="I19" s="322"/>
      <c r="J19" s="381" t="s">
        <v>88</v>
      </c>
      <c r="K19" s="382"/>
      <c r="L19" s="383"/>
      <c r="M19" s="384"/>
      <c r="N19" s="385"/>
    </row>
    <row r="20" ht="30" customHeight="1" spans="1:14">
      <c r="A20" s="331" t="s">
        <v>86</v>
      </c>
      <c r="B20" s="332"/>
      <c r="C20" s="333"/>
      <c r="D20" s="333"/>
      <c r="E20" s="333"/>
      <c r="F20" s="334"/>
      <c r="G20" s="335"/>
      <c r="H20" s="333"/>
      <c r="I20" s="333"/>
      <c r="J20" s="376" t="s">
        <v>87</v>
      </c>
      <c r="K20" s="377"/>
      <c r="L20" s="378"/>
      <c r="M20" s="379"/>
      <c r="N20" s="380"/>
    </row>
    <row r="21" ht="30" customHeight="1" spans="1:14">
      <c r="A21" s="336"/>
      <c r="B21" s="337"/>
      <c r="C21" s="338"/>
      <c r="D21" s="338"/>
      <c r="E21" s="338"/>
      <c r="F21" s="339"/>
      <c r="G21" s="340"/>
      <c r="H21" s="338"/>
      <c r="I21" s="338"/>
      <c r="J21" s="386" t="s">
        <v>88</v>
      </c>
      <c r="K21" s="382"/>
      <c r="L21" s="383"/>
      <c r="M21" s="384"/>
      <c r="N21" s="385"/>
    </row>
    <row r="22" ht="30" customHeight="1" spans="1:14">
      <c r="A22" s="325" t="s">
        <v>86</v>
      </c>
      <c r="B22" s="326"/>
      <c r="C22" s="327"/>
      <c r="D22" s="327"/>
      <c r="E22" s="327"/>
      <c r="F22" s="328"/>
      <c r="G22" s="329"/>
      <c r="H22" s="327"/>
      <c r="I22" s="327"/>
      <c r="J22" s="376" t="s">
        <v>87</v>
      </c>
      <c r="K22" s="377"/>
      <c r="L22" s="378"/>
      <c r="M22" s="379"/>
      <c r="N22" s="380"/>
    </row>
    <row r="23" ht="30" customHeight="1" spans="1:14">
      <c r="A23" s="320"/>
      <c r="B23" s="330"/>
      <c r="C23" s="322"/>
      <c r="D23" s="322"/>
      <c r="E23" s="322"/>
      <c r="F23" s="323"/>
      <c r="G23" s="324"/>
      <c r="H23" s="322"/>
      <c r="I23" s="322"/>
      <c r="J23" s="381" t="s">
        <v>88</v>
      </c>
      <c r="K23" s="382"/>
      <c r="L23" s="383"/>
      <c r="M23" s="384"/>
      <c r="N23" s="385"/>
    </row>
    <row r="24" ht="30" customHeight="1" spans="1:14">
      <c r="A24" s="331" t="s">
        <v>86</v>
      </c>
      <c r="B24" s="332"/>
      <c r="C24" s="333"/>
      <c r="D24" s="333"/>
      <c r="E24" s="333"/>
      <c r="F24" s="334"/>
      <c r="G24" s="335"/>
      <c r="H24" s="333"/>
      <c r="I24" s="333"/>
      <c r="J24" s="376" t="s">
        <v>87</v>
      </c>
      <c r="K24" s="377"/>
      <c r="L24" s="378"/>
      <c r="M24" s="379"/>
      <c r="N24" s="380"/>
    </row>
    <row r="25" ht="30" customHeight="1" spans="1:14">
      <c r="A25" s="336"/>
      <c r="B25" s="337"/>
      <c r="C25" s="338"/>
      <c r="D25" s="338"/>
      <c r="E25" s="338"/>
      <c r="F25" s="339"/>
      <c r="G25" s="340"/>
      <c r="H25" s="338"/>
      <c r="I25" s="338"/>
      <c r="J25" s="386" t="s">
        <v>88</v>
      </c>
      <c r="K25" s="382"/>
      <c r="L25" s="383"/>
      <c r="M25" s="384"/>
      <c r="N25" s="385"/>
    </row>
    <row r="26" ht="30.75" customHeight="1" spans="1:14">
      <c r="A26" s="341" t="s">
        <v>89</v>
      </c>
      <c r="B26" s="342"/>
      <c r="C26" s="342"/>
      <c r="D26" s="342"/>
      <c r="E26" s="342"/>
      <c r="F26" s="343"/>
      <c r="G26" s="344"/>
      <c r="H26" s="345"/>
      <c r="I26" s="387"/>
      <c r="J26" s="376" t="s">
        <v>87</v>
      </c>
      <c r="K26" s="388"/>
      <c r="L26" s="389"/>
      <c r="M26" s="390"/>
      <c r="N26" s="380"/>
    </row>
    <row r="27" ht="30" customHeight="1" spans="1:14">
      <c r="A27" s="346" t="s">
        <v>101</v>
      </c>
      <c r="B27" s="347"/>
      <c r="C27" s="347"/>
      <c r="D27" s="347"/>
      <c r="E27" s="347"/>
      <c r="F27" s="348"/>
      <c r="G27" s="349"/>
      <c r="H27" s="350"/>
      <c r="I27" s="391"/>
      <c r="J27" s="381" t="s">
        <v>88</v>
      </c>
      <c r="K27" s="392"/>
      <c r="L27" s="393"/>
      <c r="M27" s="394"/>
      <c r="N27" s="385"/>
    </row>
    <row r="28" ht="30" customHeight="1" spans="1:14">
      <c r="A28" s="346"/>
      <c r="B28" s="347"/>
      <c r="C28" s="347"/>
      <c r="D28" s="347"/>
      <c r="E28" s="347"/>
      <c r="F28" s="348"/>
      <c r="G28" s="351"/>
      <c r="H28" s="352"/>
      <c r="I28" s="395"/>
      <c r="J28" s="376" t="s">
        <v>87</v>
      </c>
      <c r="K28" s="388"/>
      <c r="L28" s="389"/>
      <c r="M28" s="390"/>
      <c r="N28" s="380"/>
    </row>
    <row r="29" ht="30.75" customHeight="1" spans="1:15">
      <c r="A29" s="353"/>
      <c r="B29" s="354"/>
      <c r="C29" s="354"/>
      <c r="D29" s="354"/>
      <c r="E29" s="354"/>
      <c r="F29" s="355"/>
      <c r="G29" s="356"/>
      <c r="H29" s="357"/>
      <c r="I29" s="396"/>
      <c r="J29" s="386" t="s">
        <v>88</v>
      </c>
      <c r="K29" s="397"/>
      <c r="L29" s="398"/>
      <c r="M29" s="399"/>
      <c r="N29" s="400"/>
      <c r="O29" s="401"/>
    </row>
    <row r="30" ht="18" customHeight="1" spans="1:14">
      <c r="A30" s="358"/>
      <c r="B30" s="358"/>
      <c r="C30" s="358"/>
      <c r="D30" s="358"/>
      <c r="E30" s="358"/>
      <c r="F30" s="358"/>
      <c r="G30" s="359"/>
      <c r="H30" s="359"/>
      <c r="I30" s="402"/>
      <c r="J30" s="403"/>
      <c r="K30" s="362"/>
      <c r="L30" s="362"/>
      <c r="M30" s="404"/>
      <c r="N30" s="362"/>
    </row>
    <row r="31" ht="21.75" customHeight="1" spans="6:14">
      <c r="F31" s="297" t="s">
        <v>91</v>
      </c>
      <c r="G31" s="297"/>
      <c r="H31" s="297"/>
      <c r="I31" s="297"/>
      <c r="J31" s="297"/>
      <c r="K31" s="405"/>
      <c r="L31" s="405"/>
      <c r="M31" s="405"/>
      <c r="N31" s="406"/>
    </row>
    <row r="32" ht="25.5" customHeight="1" spans="6:14">
      <c r="F32" s="297" t="s">
        <v>100</v>
      </c>
      <c r="G32" s="297"/>
      <c r="H32" s="297"/>
      <c r="I32" s="297"/>
      <c r="J32" s="297"/>
      <c r="K32" s="405"/>
      <c r="L32" s="405"/>
      <c r="M32" s="405"/>
      <c r="N32" s="406"/>
    </row>
    <row r="33" ht="28.5" customHeight="1" spans="6:14">
      <c r="F33" s="360" t="s">
        <v>93</v>
      </c>
      <c r="G33" s="360"/>
      <c r="H33" s="360"/>
      <c r="I33" s="360"/>
      <c r="J33" s="360"/>
      <c r="K33" s="407"/>
      <c r="L33" s="407"/>
      <c r="M33" s="408" t="s">
        <v>94</v>
      </c>
      <c r="N33" s="407" t="s">
        <v>94</v>
      </c>
    </row>
    <row r="34" ht="18" customHeight="1" spans="14:14">
      <c r="N34" s="362"/>
    </row>
    <row r="55" spans="1:1">
      <c r="A55" s="361"/>
    </row>
    <row r="61" spans="15:15">
      <c r="O61" s="405"/>
    </row>
  </sheetData>
  <sheetProtection sheet="1" objects="1" scenarios="1"/>
  <mergeCells count="46">
    <mergeCell ref="A1:M1"/>
    <mergeCell ref="A3:E3"/>
    <mergeCell ref="J4:N4"/>
    <mergeCell ref="A5:G5"/>
    <mergeCell ref="A6:G6"/>
    <mergeCell ref="J6:N6"/>
    <mergeCell ref="A7:G7"/>
    <mergeCell ref="A26:F26"/>
    <mergeCell ref="F31:J31"/>
    <mergeCell ref="F32:J32"/>
    <mergeCell ref="F33:J33"/>
    <mergeCell ref="A8:A9"/>
    <mergeCell ref="B8:B9"/>
    <mergeCell ref="B10:B11"/>
    <mergeCell ref="B12:B13"/>
    <mergeCell ref="B14:B15"/>
    <mergeCell ref="B16:B17"/>
    <mergeCell ref="B18:B19"/>
    <mergeCell ref="B20:B21"/>
    <mergeCell ref="B22:B23"/>
    <mergeCell ref="B24:B25"/>
    <mergeCell ref="F8:F9"/>
    <mergeCell ref="F10:F11"/>
    <mergeCell ref="F12:F13"/>
    <mergeCell ref="F14:F15"/>
    <mergeCell ref="F16:F17"/>
    <mergeCell ref="F18:F19"/>
    <mergeCell ref="F20:F21"/>
    <mergeCell ref="F22:F23"/>
    <mergeCell ref="F24:F25"/>
    <mergeCell ref="I8:I9"/>
    <mergeCell ref="I10:I11"/>
    <mergeCell ref="I12:I13"/>
    <mergeCell ref="I14:I15"/>
    <mergeCell ref="I16:I17"/>
    <mergeCell ref="I18:I19"/>
    <mergeCell ref="I20:I21"/>
    <mergeCell ref="I22:I23"/>
    <mergeCell ref="I24:I25"/>
    <mergeCell ref="I26:I27"/>
    <mergeCell ref="I28:I29"/>
    <mergeCell ref="N8:N9"/>
    <mergeCell ref="A27:F29"/>
    <mergeCell ref="K8:M9"/>
    <mergeCell ref="K28:M29"/>
    <mergeCell ref="K26:M27"/>
  </mergeCells>
  <pageMargins left="0.609722222222222" right="0.393055555555556" top="0.339583333333333" bottom="0.393055555555556" header="0.469444444444444" footer="0.511805555555556"/>
  <pageSetup paperSize="9" scale="62" orientation="landscape"/>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61441" name="Check Box 1053" r:id="rId3">
              <controlPr defaultSize="0">
                <anchor moveWithCells="1">
                  <from>
                    <xdr:col>10</xdr:col>
                    <xdr:colOff>101600</xdr:colOff>
                    <xdr:row>9</xdr:row>
                    <xdr:rowOff>25400</xdr:rowOff>
                  </from>
                  <to>
                    <xdr:col>11</xdr:col>
                    <xdr:colOff>0</xdr:colOff>
                    <xdr:row>10</xdr:row>
                    <xdr:rowOff>25400</xdr:rowOff>
                  </to>
                </anchor>
              </controlPr>
            </control>
          </mc:Choice>
        </mc:AlternateContent>
        <mc:AlternateContent xmlns:mc="http://schemas.openxmlformats.org/markup-compatibility/2006">
          <mc:Choice Requires="x14">
            <control shapeId="61442" name="Check Box 1054" r:id="rId4">
              <controlPr defaultSize="0">
                <anchor moveWithCells="1">
                  <from>
                    <xdr:col>10</xdr:col>
                    <xdr:colOff>101600</xdr:colOff>
                    <xdr:row>9</xdr:row>
                    <xdr:rowOff>469900</xdr:rowOff>
                  </from>
                  <to>
                    <xdr:col>11</xdr:col>
                    <xdr:colOff>0</xdr:colOff>
                    <xdr:row>11</xdr:row>
                    <xdr:rowOff>0</xdr:rowOff>
                  </to>
                </anchor>
              </controlPr>
            </control>
          </mc:Choice>
        </mc:AlternateContent>
        <mc:AlternateContent xmlns:mc="http://schemas.openxmlformats.org/markup-compatibility/2006">
          <mc:Choice Requires="x14">
            <control shapeId="61443" name="Check Box 1055" r:id="rId5">
              <controlPr defaultSize="0">
                <anchor moveWithCells="1">
                  <from>
                    <xdr:col>10</xdr:col>
                    <xdr:colOff>101600</xdr:colOff>
                    <xdr:row>11</xdr:row>
                    <xdr:rowOff>469900</xdr:rowOff>
                  </from>
                  <to>
                    <xdr:col>11</xdr:col>
                    <xdr:colOff>0</xdr:colOff>
                    <xdr:row>13</xdr:row>
                    <xdr:rowOff>0</xdr:rowOff>
                  </to>
                </anchor>
              </controlPr>
            </control>
          </mc:Choice>
        </mc:AlternateContent>
        <mc:AlternateContent xmlns:mc="http://schemas.openxmlformats.org/markup-compatibility/2006">
          <mc:Choice Requires="x14">
            <control shapeId="61444" name="Check Box 1056" r:id="rId6">
              <controlPr defaultSize="0">
                <anchor moveWithCells="1" sizeWithCells="1">
                  <from>
                    <xdr:col>10</xdr:col>
                    <xdr:colOff>101600</xdr:colOff>
                    <xdr:row>15</xdr:row>
                    <xdr:rowOff>25400</xdr:rowOff>
                  </from>
                  <to>
                    <xdr:col>10</xdr:col>
                    <xdr:colOff>977900</xdr:colOff>
                    <xdr:row>16</xdr:row>
                    <xdr:rowOff>25400</xdr:rowOff>
                  </to>
                </anchor>
              </controlPr>
            </control>
          </mc:Choice>
        </mc:AlternateContent>
        <mc:AlternateContent xmlns:mc="http://schemas.openxmlformats.org/markup-compatibility/2006">
          <mc:Choice Requires="x14">
            <control shapeId="61445" name="Check Box 1057" r:id="rId7">
              <controlPr defaultSize="0">
                <anchor moveWithCells="1" sizeWithCells="1">
                  <from>
                    <xdr:col>10</xdr:col>
                    <xdr:colOff>101600</xdr:colOff>
                    <xdr:row>16</xdr:row>
                    <xdr:rowOff>0</xdr:rowOff>
                  </from>
                  <to>
                    <xdr:col>10</xdr:col>
                    <xdr:colOff>977900</xdr:colOff>
                    <xdr:row>17</xdr:row>
                    <xdr:rowOff>0</xdr:rowOff>
                  </to>
                </anchor>
              </controlPr>
            </control>
          </mc:Choice>
        </mc:AlternateContent>
        <mc:AlternateContent xmlns:mc="http://schemas.openxmlformats.org/markup-compatibility/2006">
          <mc:Choice Requires="x14">
            <control shapeId="61446" name="Check Box 1058" r:id="rId8">
              <controlPr defaultSize="0">
                <anchor moveWithCells="1" sizeWithCells="1">
                  <from>
                    <xdr:col>10</xdr:col>
                    <xdr:colOff>101600</xdr:colOff>
                    <xdr:row>17</xdr:row>
                    <xdr:rowOff>25400</xdr:rowOff>
                  </from>
                  <to>
                    <xdr:col>10</xdr:col>
                    <xdr:colOff>977900</xdr:colOff>
                    <xdr:row>18</xdr:row>
                    <xdr:rowOff>50800</xdr:rowOff>
                  </to>
                </anchor>
              </controlPr>
            </control>
          </mc:Choice>
        </mc:AlternateContent>
        <mc:AlternateContent xmlns:mc="http://schemas.openxmlformats.org/markup-compatibility/2006">
          <mc:Choice Requires="x14">
            <control shapeId="61447" name="Check Box 1059" r:id="rId9">
              <controlPr defaultSize="0">
                <anchor moveWithCells="1" sizeWithCells="1">
                  <from>
                    <xdr:col>10</xdr:col>
                    <xdr:colOff>101600</xdr:colOff>
                    <xdr:row>18</xdr:row>
                    <xdr:rowOff>25400</xdr:rowOff>
                  </from>
                  <to>
                    <xdr:col>10</xdr:col>
                    <xdr:colOff>977900</xdr:colOff>
                    <xdr:row>19</xdr:row>
                    <xdr:rowOff>25400</xdr:rowOff>
                  </to>
                </anchor>
              </controlPr>
            </control>
          </mc:Choice>
        </mc:AlternateContent>
        <mc:AlternateContent xmlns:mc="http://schemas.openxmlformats.org/markup-compatibility/2006">
          <mc:Choice Requires="x14">
            <control shapeId="61448" name="Check Box 1060" r:id="rId10">
              <controlPr defaultSize="0">
                <anchor moveWithCells="1" sizeWithCells="1">
                  <from>
                    <xdr:col>10</xdr:col>
                    <xdr:colOff>101600</xdr:colOff>
                    <xdr:row>19</xdr:row>
                    <xdr:rowOff>0</xdr:rowOff>
                  </from>
                  <to>
                    <xdr:col>10</xdr:col>
                    <xdr:colOff>977900</xdr:colOff>
                    <xdr:row>20</xdr:row>
                    <xdr:rowOff>0</xdr:rowOff>
                  </to>
                </anchor>
              </controlPr>
            </control>
          </mc:Choice>
        </mc:AlternateContent>
        <mc:AlternateContent xmlns:mc="http://schemas.openxmlformats.org/markup-compatibility/2006">
          <mc:Choice Requires="x14">
            <control shapeId="61449" name="Check Box 1061" r:id="rId11">
              <controlPr defaultSize="0">
                <anchor moveWithCells="1" sizeWithCells="1">
                  <from>
                    <xdr:col>10</xdr:col>
                    <xdr:colOff>101600</xdr:colOff>
                    <xdr:row>19</xdr:row>
                    <xdr:rowOff>469900</xdr:rowOff>
                  </from>
                  <to>
                    <xdr:col>10</xdr:col>
                    <xdr:colOff>977900</xdr:colOff>
                    <xdr:row>20</xdr:row>
                    <xdr:rowOff>469900</xdr:rowOff>
                  </to>
                </anchor>
              </controlPr>
            </control>
          </mc:Choice>
        </mc:AlternateContent>
        <mc:AlternateContent xmlns:mc="http://schemas.openxmlformats.org/markup-compatibility/2006">
          <mc:Choice Requires="x14">
            <control shapeId="61450" name="Check Box 1062" r:id="rId12">
              <controlPr defaultSize="0">
                <anchor moveWithCells="1" sizeWithCells="1">
                  <from>
                    <xdr:col>10</xdr:col>
                    <xdr:colOff>101600</xdr:colOff>
                    <xdr:row>20</xdr:row>
                    <xdr:rowOff>469900</xdr:rowOff>
                  </from>
                  <to>
                    <xdr:col>10</xdr:col>
                    <xdr:colOff>977900</xdr:colOff>
                    <xdr:row>21</xdr:row>
                    <xdr:rowOff>469900</xdr:rowOff>
                  </to>
                </anchor>
              </controlPr>
            </control>
          </mc:Choice>
        </mc:AlternateContent>
        <mc:AlternateContent xmlns:mc="http://schemas.openxmlformats.org/markup-compatibility/2006">
          <mc:Choice Requires="x14">
            <control shapeId="61451" name="Check Box 1063" r:id="rId13">
              <controlPr defaultSize="0">
                <anchor moveWithCells="1" sizeWithCells="1">
                  <from>
                    <xdr:col>10</xdr:col>
                    <xdr:colOff>101600</xdr:colOff>
                    <xdr:row>21</xdr:row>
                    <xdr:rowOff>431800</xdr:rowOff>
                  </from>
                  <to>
                    <xdr:col>10</xdr:col>
                    <xdr:colOff>977900</xdr:colOff>
                    <xdr:row>22</xdr:row>
                    <xdr:rowOff>431800</xdr:rowOff>
                  </to>
                </anchor>
              </controlPr>
            </control>
          </mc:Choice>
        </mc:AlternateContent>
        <mc:AlternateContent xmlns:mc="http://schemas.openxmlformats.org/markup-compatibility/2006">
          <mc:Choice Requires="x14">
            <control shapeId="61452" name="Check Box 1064" r:id="rId14">
              <controlPr defaultSize="0">
                <anchor moveWithCells="1" sizeWithCells="1">
                  <from>
                    <xdr:col>10</xdr:col>
                    <xdr:colOff>101600</xdr:colOff>
                    <xdr:row>23</xdr:row>
                    <xdr:rowOff>63500</xdr:rowOff>
                  </from>
                  <to>
                    <xdr:col>10</xdr:col>
                    <xdr:colOff>977900</xdr:colOff>
                    <xdr:row>24</xdr:row>
                    <xdr:rowOff>63500</xdr:rowOff>
                  </to>
                </anchor>
              </controlPr>
            </control>
          </mc:Choice>
        </mc:AlternateContent>
        <mc:AlternateContent xmlns:mc="http://schemas.openxmlformats.org/markup-compatibility/2006">
          <mc:Choice Requires="x14">
            <control shapeId="61453" name="Check Box 1065" r:id="rId15">
              <controlPr defaultSize="0">
                <anchor moveWithCells="1" sizeWithCells="1">
                  <from>
                    <xdr:col>10</xdr:col>
                    <xdr:colOff>101600</xdr:colOff>
                    <xdr:row>24</xdr:row>
                    <xdr:rowOff>25400</xdr:rowOff>
                  </from>
                  <to>
                    <xdr:col>10</xdr:col>
                    <xdr:colOff>977900</xdr:colOff>
                    <xdr:row>25</xdr:row>
                    <xdr:rowOff>25400</xdr:rowOff>
                  </to>
                </anchor>
              </controlPr>
            </control>
          </mc:Choice>
        </mc:AlternateContent>
        <mc:AlternateContent xmlns:mc="http://schemas.openxmlformats.org/markup-compatibility/2006">
          <mc:Choice Requires="x14">
            <control shapeId="61454" name="Check Box 1066" r:id="rId16">
              <controlPr defaultSize="0">
                <anchor moveWithCells="1" sizeWithCells="1">
                  <from>
                    <xdr:col>10</xdr:col>
                    <xdr:colOff>101600</xdr:colOff>
                    <xdr:row>13</xdr:row>
                    <xdr:rowOff>63500</xdr:rowOff>
                  </from>
                  <to>
                    <xdr:col>10</xdr:col>
                    <xdr:colOff>977900</xdr:colOff>
                    <xdr:row>14</xdr:row>
                    <xdr:rowOff>63500</xdr:rowOff>
                  </to>
                </anchor>
              </controlPr>
            </control>
          </mc:Choice>
        </mc:AlternateContent>
        <mc:AlternateContent xmlns:mc="http://schemas.openxmlformats.org/markup-compatibility/2006">
          <mc:Choice Requires="x14">
            <control shapeId="61455" name="Check Box 1067" r:id="rId17">
              <controlPr defaultSize="0">
                <anchor moveWithCells="1" sizeWithCells="1">
                  <from>
                    <xdr:col>10</xdr:col>
                    <xdr:colOff>101600</xdr:colOff>
                    <xdr:row>14</xdr:row>
                    <xdr:rowOff>25400</xdr:rowOff>
                  </from>
                  <to>
                    <xdr:col>10</xdr:col>
                    <xdr:colOff>977900</xdr:colOff>
                    <xdr:row>15</xdr:row>
                    <xdr:rowOff>25400</xdr:rowOff>
                  </to>
                </anchor>
              </controlPr>
            </control>
          </mc:Choice>
        </mc:AlternateContent>
        <mc:AlternateContent xmlns:mc="http://schemas.openxmlformats.org/markup-compatibility/2006">
          <mc:Choice Requires="x14">
            <control shapeId="61456" name="Check Box 1068" r:id="rId18">
              <controlPr defaultSize="0">
                <anchor moveWithCells="1" sizeWithCells="1">
                  <from>
                    <xdr:col>10</xdr:col>
                    <xdr:colOff>101600</xdr:colOff>
                    <xdr:row>11</xdr:row>
                    <xdr:rowOff>50800</xdr:rowOff>
                  </from>
                  <to>
                    <xdr:col>10</xdr:col>
                    <xdr:colOff>977900</xdr:colOff>
                    <xdr:row>12</xdr:row>
                    <xdr:rowOff>50800</xdr:rowOff>
                  </to>
                </anchor>
              </controlPr>
            </control>
          </mc:Choice>
        </mc:AlternateContent>
        <mc:AlternateContent xmlns:mc="http://schemas.openxmlformats.org/markup-compatibility/2006">
          <mc:Choice Requires="x14">
            <control shapeId="61457" name="Check Box 1069" r:id="rId19">
              <controlPr defaultSize="0">
                <anchor moveWithCells="1" sizeWithCells="1">
                  <from>
                    <xdr:col>10</xdr:col>
                    <xdr:colOff>0</xdr:colOff>
                    <xdr:row>25</xdr:row>
                    <xdr:rowOff>355600</xdr:rowOff>
                  </from>
                  <to>
                    <xdr:col>13</xdr:col>
                    <xdr:colOff>0</xdr:colOff>
                    <xdr:row>26</xdr:row>
                    <xdr:rowOff>355600</xdr:rowOff>
                  </to>
                </anchor>
              </controlPr>
            </control>
          </mc:Choice>
        </mc:AlternateContent>
        <mc:AlternateContent xmlns:mc="http://schemas.openxmlformats.org/markup-compatibility/2006">
          <mc:Choice Requires="x14">
            <control shapeId="61458" name="Check Box 1070" r:id="rId20">
              <controlPr defaultSize="0">
                <anchor moveWithCells="1" sizeWithCells="1">
                  <from>
                    <xdr:col>10</xdr:col>
                    <xdr:colOff>0</xdr:colOff>
                    <xdr:row>27</xdr:row>
                    <xdr:rowOff>254000</xdr:rowOff>
                  </from>
                  <to>
                    <xdr:col>13</xdr:col>
                    <xdr:colOff>0</xdr:colOff>
                    <xdr:row>28</xdr:row>
                    <xdr:rowOff>254000</xdr:rowOff>
                  </to>
                </anchor>
              </controlPr>
            </control>
          </mc:Choice>
        </mc:AlternateContent>
        <mc:AlternateContent xmlns:mc="http://schemas.openxmlformats.org/markup-compatibility/2006">
          <mc:Choice Requires="x14">
            <control shapeId="61459" name="Check Box 1" r:id="rId21">
              <controlPr defaultSize="0">
                <anchor moveWithCells="1">
                  <from>
                    <xdr:col>1</xdr:col>
                    <xdr:colOff>50800</xdr:colOff>
                    <xdr:row>9</xdr:row>
                    <xdr:rowOff>508000</xdr:rowOff>
                  </from>
                  <to>
                    <xdr:col>1</xdr:col>
                    <xdr:colOff>927100</xdr:colOff>
                    <xdr:row>11</xdr:row>
                    <xdr:rowOff>0</xdr:rowOff>
                  </to>
                </anchor>
              </controlPr>
            </control>
          </mc:Choice>
        </mc:AlternateContent>
        <mc:AlternateContent xmlns:mc="http://schemas.openxmlformats.org/markup-compatibility/2006">
          <mc:Choice Requires="x14">
            <control shapeId="61460" name="Check Box 20" r:id="rId22">
              <controlPr defaultSize="0">
                <anchor moveWithCells="1">
                  <from>
                    <xdr:col>1</xdr:col>
                    <xdr:colOff>50800</xdr:colOff>
                    <xdr:row>11</xdr:row>
                    <xdr:rowOff>482600</xdr:rowOff>
                  </from>
                  <to>
                    <xdr:col>1</xdr:col>
                    <xdr:colOff>927100</xdr:colOff>
                    <xdr:row>13</xdr:row>
                    <xdr:rowOff>0</xdr:rowOff>
                  </to>
                </anchor>
              </controlPr>
            </control>
          </mc:Choice>
        </mc:AlternateContent>
        <mc:AlternateContent xmlns:mc="http://schemas.openxmlformats.org/markup-compatibility/2006">
          <mc:Choice Requires="x14">
            <control shapeId="61461" name="Check Box 21" r:id="rId23">
              <controlPr defaultSize="0">
                <anchor moveWithCells="1">
                  <from>
                    <xdr:col>1</xdr:col>
                    <xdr:colOff>50800</xdr:colOff>
                    <xdr:row>13</xdr:row>
                    <xdr:rowOff>482600</xdr:rowOff>
                  </from>
                  <to>
                    <xdr:col>1</xdr:col>
                    <xdr:colOff>927100</xdr:colOff>
                    <xdr:row>15</xdr:row>
                    <xdr:rowOff>0</xdr:rowOff>
                  </to>
                </anchor>
              </controlPr>
            </control>
          </mc:Choice>
        </mc:AlternateContent>
        <mc:AlternateContent xmlns:mc="http://schemas.openxmlformats.org/markup-compatibility/2006">
          <mc:Choice Requires="x14">
            <control shapeId="61462" name="Check Box 22" r:id="rId24">
              <controlPr defaultSize="0">
                <anchor moveWithCells="1">
                  <from>
                    <xdr:col>1</xdr:col>
                    <xdr:colOff>50800</xdr:colOff>
                    <xdr:row>15</xdr:row>
                    <xdr:rowOff>469900</xdr:rowOff>
                  </from>
                  <to>
                    <xdr:col>1</xdr:col>
                    <xdr:colOff>927100</xdr:colOff>
                    <xdr:row>17</xdr:row>
                    <xdr:rowOff>0</xdr:rowOff>
                  </to>
                </anchor>
              </controlPr>
            </control>
          </mc:Choice>
        </mc:AlternateContent>
        <mc:AlternateContent xmlns:mc="http://schemas.openxmlformats.org/markup-compatibility/2006">
          <mc:Choice Requires="x14">
            <control shapeId="61463" name="Check Box 23" r:id="rId25">
              <controlPr defaultSize="0">
                <anchor moveWithCells="1">
                  <from>
                    <xdr:col>1</xdr:col>
                    <xdr:colOff>50800</xdr:colOff>
                    <xdr:row>18</xdr:row>
                    <xdr:rowOff>12700</xdr:rowOff>
                  </from>
                  <to>
                    <xdr:col>1</xdr:col>
                    <xdr:colOff>927100</xdr:colOff>
                    <xdr:row>19</xdr:row>
                    <xdr:rowOff>12700</xdr:rowOff>
                  </to>
                </anchor>
              </controlPr>
            </control>
          </mc:Choice>
        </mc:AlternateContent>
        <mc:AlternateContent xmlns:mc="http://schemas.openxmlformats.org/markup-compatibility/2006">
          <mc:Choice Requires="x14">
            <control shapeId="61464" name="Check Box 24" r:id="rId26">
              <controlPr defaultSize="0">
                <anchor moveWithCells="1">
                  <from>
                    <xdr:col>1</xdr:col>
                    <xdr:colOff>50800</xdr:colOff>
                    <xdr:row>19</xdr:row>
                    <xdr:rowOff>482600</xdr:rowOff>
                  </from>
                  <to>
                    <xdr:col>1</xdr:col>
                    <xdr:colOff>927100</xdr:colOff>
                    <xdr:row>21</xdr:row>
                    <xdr:rowOff>0</xdr:rowOff>
                  </to>
                </anchor>
              </controlPr>
            </control>
          </mc:Choice>
        </mc:AlternateContent>
        <mc:AlternateContent xmlns:mc="http://schemas.openxmlformats.org/markup-compatibility/2006">
          <mc:Choice Requires="x14">
            <control shapeId="61465" name="Check Box 25" r:id="rId27">
              <controlPr defaultSize="0">
                <anchor moveWithCells="1">
                  <from>
                    <xdr:col>1</xdr:col>
                    <xdr:colOff>50800</xdr:colOff>
                    <xdr:row>21</xdr:row>
                    <xdr:rowOff>469900</xdr:rowOff>
                  </from>
                  <to>
                    <xdr:col>1</xdr:col>
                    <xdr:colOff>927100</xdr:colOff>
                    <xdr:row>23</xdr:row>
                    <xdr:rowOff>0</xdr:rowOff>
                  </to>
                </anchor>
              </controlPr>
            </control>
          </mc:Choice>
        </mc:AlternateContent>
        <mc:AlternateContent xmlns:mc="http://schemas.openxmlformats.org/markup-compatibility/2006">
          <mc:Choice Requires="x14">
            <control shapeId="61466" name="Check Box 26" r:id="rId28">
              <controlPr defaultSize="0">
                <anchor moveWithCells="1">
                  <from>
                    <xdr:col>1</xdr:col>
                    <xdr:colOff>50800</xdr:colOff>
                    <xdr:row>23</xdr:row>
                    <xdr:rowOff>469900</xdr:rowOff>
                  </from>
                  <to>
                    <xdr:col>1</xdr:col>
                    <xdr:colOff>927100</xdr:colOff>
                    <xdr:row>25</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1"/>
  <sheetViews>
    <sheetView view="pageBreakPreview" zoomScale="74" zoomScaleNormal="75" zoomScaleSheetLayoutView="74" topLeftCell="A19" workbookViewId="0">
      <selection activeCell="F32" sqref="F32:J32"/>
    </sheetView>
  </sheetViews>
  <sheetFormatPr defaultColWidth="9" defaultRowHeight="13.5"/>
  <cols>
    <col min="1" max="1" width="25.1666666666667" style="286" customWidth="1"/>
    <col min="2" max="2" width="14" style="286" customWidth="1"/>
    <col min="3" max="3" width="22.5" style="286" customWidth="1"/>
    <col min="4" max="4" width="0.166666666666667" style="286" customWidth="1"/>
    <col min="5" max="5" width="19.1666666666667" style="286" customWidth="1"/>
    <col min="6" max="6" width="11.3333333333333" style="286" hidden="1" customWidth="1"/>
    <col min="7" max="7" width="28.5" style="286" customWidth="1"/>
    <col min="8" max="8" width="24.3333333333333" style="286" customWidth="1"/>
    <col min="9" max="9" width="3.33333333333333" style="286" hidden="1" customWidth="1"/>
    <col min="10" max="10" width="19.1666666666667" style="286" customWidth="1"/>
    <col min="11" max="11" width="12.8333333333333" style="286" customWidth="1"/>
    <col min="12" max="12" width="11.5" style="286" hidden="1" customWidth="1"/>
    <col min="13" max="13" width="21.3333333333333" style="286" hidden="1" customWidth="1"/>
    <col min="14" max="14" width="22.6666666666667" style="286" customWidth="1"/>
    <col min="15" max="15" width="4.66666666666667" style="286" customWidth="1"/>
    <col min="16" max="16384" width="9" style="286"/>
  </cols>
  <sheetData>
    <row r="1" ht="24" spans="1:14">
      <c r="A1" s="287" t="str">
        <f>初期設定!C2&amp;"　参加申込書"</f>
        <v>NEF はまなす杯2026　参加申込書</v>
      </c>
      <c r="B1" s="288"/>
      <c r="C1" s="288"/>
      <c r="D1" s="288"/>
      <c r="E1" s="288"/>
      <c r="F1" s="288"/>
      <c r="G1" s="288"/>
      <c r="H1" s="288"/>
      <c r="I1" s="288"/>
      <c r="J1" s="288"/>
      <c r="K1" s="288"/>
      <c r="L1" s="288"/>
      <c r="M1" s="288"/>
      <c r="N1" s="362"/>
    </row>
    <row r="2" spans="11:14">
      <c r="K2" s="362"/>
      <c r="L2" s="362"/>
      <c r="N2" s="362"/>
    </row>
    <row r="3" ht="18.75" customHeight="1" spans="1:11">
      <c r="A3" s="289" t="str">
        <f>IF(初期設定!E21="","",初期設定!C21)</f>
        <v>40Ｋｍ競技（日本馬術連盟公認）</v>
      </c>
      <c r="B3" s="290"/>
      <c r="C3" s="290"/>
      <c r="D3" s="290"/>
      <c r="E3" s="290"/>
      <c r="J3" s="363" t="s">
        <v>64</v>
      </c>
      <c r="K3" s="364"/>
    </row>
    <row r="4" ht="18.75" customHeight="1" spans="1:14">
      <c r="A4" s="291"/>
      <c r="B4" s="292"/>
      <c r="C4" s="293"/>
      <c r="D4" s="293"/>
      <c r="H4" s="294" t="s">
        <v>65</v>
      </c>
      <c r="I4" s="294"/>
      <c r="J4" s="365"/>
      <c r="K4" s="365"/>
      <c r="L4" s="365"/>
      <c r="M4" s="365"/>
      <c r="N4" s="365"/>
    </row>
    <row r="5" ht="18.75" customHeight="1" spans="1:14">
      <c r="A5" s="409" t="s">
        <v>66</v>
      </c>
      <c r="B5" s="291"/>
      <c r="C5" s="291"/>
      <c r="D5" s="291"/>
      <c r="E5" s="291"/>
      <c r="F5" s="291"/>
      <c r="G5" s="291"/>
      <c r="K5" s="362"/>
      <c r="L5" s="362"/>
      <c r="N5" s="362"/>
    </row>
    <row r="6" ht="18.75" customHeight="1" spans="1:14">
      <c r="A6" s="409" t="s">
        <v>67</v>
      </c>
      <c r="B6" s="410"/>
      <c r="C6" s="410"/>
      <c r="D6" s="410"/>
      <c r="E6" s="410"/>
      <c r="F6" s="410"/>
      <c r="G6" s="410"/>
      <c r="H6" s="294" t="s">
        <v>68</v>
      </c>
      <c r="I6" s="294"/>
      <c r="J6" s="365"/>
      <c r="K6" s="365"/>
      <c r="L6" s="365"/>
      <c r="M6" s="365"/>
      <c r="N6" s="365"/>
    </row>
    <row r="7" ht="18.75" customHeight="1" spans="1:14">
      <c r="A7" s="411" t="s">
        <v>69</v>
      </c>
      <c r="B7" s="412"/>
      <c r="C7" s="412"/>
      <c r="D7" s="412"/>
      <c r="E7" s="412"/>
      <c r="F7" s="412"/>
      <c r="G7" s="412"/>
      <c r="N7" s="362"/>
    </row>
    <row r="8" s="285" customFormat="1" ht="22.5" customHeight="1" spans="1:14">
      <c r="A8" s="300" t="s">
        <v>70</v>
      </c>
      <c r="B8" s="301" t="s">
        <v>71</v>
      </c>
      <c r="C8" s="302" t="s">
        <v>72</v>
      </c>
      <c r="D8" s="303" t="s">
        <v>73</v>
      </c>
      <c r="E8" s="413" t="s">
        <v>74</v>
      </c>
      <c r="F8" s="414" t="s">
        <v>75</v>
      </c>
      <c r="G8" s="415" t="s">
        <v>76</v>
      </c>
      <c r="H8" s="302" t="s">
        <v>72</v>
      </c>
      <c r="I8" s="303" t="s">
        <v>77</v>
      </c>
      <c r="J8" s="366" t="s">
        <v>78</v>
      </c>
      <c r="K8" s="367" t="s">
        <v>79</v>
      </c>
      <c r="L8" s="368"/>
      <c r="M8" s="369"/>
      <c r="N8" s="370" t="s">
        <v>80</v>
      </c>
    </row>
    <row r="9" s="285" customFormat="1" ht="22.5" customHeight="1" spans="1:14">
      <c r="A9" s="307"/>
      <c r="B9" s="308"/>
      <c r="C9" s="309" t="s">
        <v>77</v>
      </c>
      <c r="D9" s="310" t="s">
        <v>81</v>
      </c>
      <c r="E9" s="310" t="s">
        <v>82</v>
      </c>
      <c r="F9" s="416"/>
      <c r="G9" s="417" t="s">
        <v>83</v>
      </c>
      <c r="H9" s="314" t="s">
        <v>84</v>
      </c>
      <c r="I9" s="314"/>
      <c r="J9" s="371" t="s">
        <v>85</v>
      </c>
      <c r="K9" s="372"/>
      <c r="L9" s="373"/>
      <c r="M9" s="374"/>
      <c r="N9" s="375"/>
    </row>
    <row r="10" ht="30" customHeight="1" spans="1:18">
      <c r="A10" s="315"/>
      <c r="B10" s="316"/>
      <c r="C10" s="317"/>
      <c r="D10" s="317"/>
      <c r="E10" s="317"/>
      <c r="F10" s="318"/>
      <c r="G10" s="319"/>
      <c r="H10" s="317"/>
      <c r="I10" s="317"/>
      <c r="J10" s="376" t="s">
        <v>87</v>
      </c>
      <c r="K10" s="377"/>
      <c r="L10" s="378"/>
      <c r="M10" s="379"/>
      <c r="N10" s="380"/>
      <c r="R10" s="401"/>
    </row>
    <row r="11" ht="30" customHeight="1" spans="1:14">
      <c r="A11" s="320"/>
      <c r="B11" s="321"/>
      <c r="C11" s="322"/>
      <c r="D11" s="322"/>
      <c r="E11" s="322"/>
      <c r="F11" s="323"/>
      <c r="G11" s="324"/>
      <c r="H11" s="322"/>
      <c r="I11" s="322"/>
      <c r="J11" s="381" t="s">
        <v>88</v>
      </c>
      <c r="K11" s="382"/>
      <c r="L11" s="383"/>
      <c r="M11" s="384"/>
      <c r="N11" s="385"/>
    </row>
    <row r="12" ht="30" customHeight="1" spans="1:14">
      <c r="A12" s="325"/>
      <c r="B12" s="326"/>
      <c r="C12" s="327"/>
      <c r="D12" s="327"/>
      <c r="E12" s="327"/>
      <c r="F12" s="328"/>
      <c r="G12" s="329"/>
      <c r="H12" s="327"/>
      <c r="I12" s="327"/>
      <c r="J12" s="376" t="s">
        <v>87</v>
      </c>
      <c r="K12" s="377"/>
      <c r="L12" s="378"/>
      <c r="M12" s="379"/>
      <c r="N12" s="380"/>
    </row>
    <row r="13" ht="30" customHeight="1" spans="1:14">
      <c r="A13" s="320"/>
      <c r="B13" s="330"/>
      <c r="C13" s="322"/>
      <c r="D13" s="322"/>
      <c r="E13" s="322"/>
      <c r="F13" s="323"/>
      <c r="G13" s="324"/>
      <c r="H13" s="322"/>
      <c r="I13" s="322"/>
      <c r="J13" s="381" t="s">
        <v>88</v>
      </c>
      <c r="K13" s="382"/>
      <c r="L13" s="383"/>
      <c r="M13" s="384"/>
      <c r="N13" s="385"/>
    </row>
    <row r="14" ht="30" customHeight="1" spans="1:14">
      <c r="A14" s="325" t="s">
        <v>86</v>
      </c>
      <c r="B14" s="326"/>
      <c r="C14" s="327"/>
      <c r="D14" s="327"/>
      <c r="E14" s="327"/>
      <c r="F14" s="328"/>
      <c r="G14" s="329"/>
      <c r="H14" s="327"/>
      <c r="I14" s="327"/>
      <c r="J14" s="376" t="s">
        <v>87</v>
      </c>
      <c r="K14" s="377"/>
      <c r="L14" s="378"/>
      <c r="M14" s="379"/>
      <c r="N14" s="380"/>
    </row>
    <row r="15" ht="30" customHeight="1" spans="1:14">
      <c r="A15" s="320"/>
      <c r="B15" s="330"/>
      <c r="C15" s="322"/>
      <c r="D15" s="322"/>
      <c r="E15" s="322"/>
      <c r="F15" s="323"/>
      <c r="G15" s="324"/>
      <c r="H15" s="322"/>
      <c r="I15" s="322"/>
      <c r="J15" s="381" t="s">
        <v>88</v>
      </c>
      <c r="K15" s="382"/>
      <c r="L15" s="383"/>
      <c r="M15" s="384"/>
      <c r="N15" s="385"/>
    </row>
    <row r="16" ht="30.75" customHeight="1" spans="1:14">
      <c r="A16" s="325" t="s">
        <v>86</v>
      </c>
      <c r="B16" s="326"/>
      <c r="C16" s="327"/>
      <c r="D16" s="327"/>
      <c r="E16" s="327"/>
      <c r="F16" s="328"/>
      <c r="G16" s="329"/>
      <c r="H16" s="327"/>
      <c r="I16" s="327"/>
      <c r="J16" s="376" t="s">
        <v>87</v>
      </c>
      <c r="K16" s="377"/>
      <c r="L16" s="378"/>
      <c r="M16" s="379"/>
      <c r="N16" s="380"/>
    </row>
    <row r="17" ht="30" customHeight="1" spans="1:14">
      <c r="A17" s="320"/>
      <c r="B17" s="330"/>
      <c r="C17" s="322"/>
      <c r="D17" s="322"/>
      <c r="E17" s="322"/>
      <c r="F17" s="323"/>
      <c r="G17" s="324"/>
      <c r="H17" s="322"/>
      <c r="I17" s="322"/>
      <c r="J17" s="381" t="s">
        <v>88</v>
      </c>
      <c r="K17" s="382"/>
      <c r="L17" s="383"/>
      <c r="M17" s="384"/>
      <c r="N17" s="385"/>
    </row>
    <row r="18" ht="30" customHeight="1" spans="1:14">
      <c r="A18" s="325" t="s">
        <v>86</v>
      </c>
      <c r="B18" s="326"/>
      <c r="C18" s="327"/>
      <c r="D18" s="327"/>
      <c r="E18" s="327"/>
      <c r="F18" s="328"/>
      <c r="G18" s="329"/>
      <c r="H18" s="327"/>
      <c r="I18" s="327"/>
      <c r="J18" s="376" t="s">
        <v>87</v>
      </c>
      <c r="K18" s="377"/>
      <c r="L18" s="378"/>
      <c r="M18" s="379"/>
      <c r="N18" s="380"/>
    </row>
    <row r="19" ht="30" customHeight="1" spans="1:14">
      <c r="A19" s="320"/>
      <c r="B19" s="330"/>
      <c r="C19" s="322"/>
      <c r="D19" s="322"/>
      <c r="E19" s="322"/>
      <c r="F19" s="323"/>
      <c r="G19" s="324"/>
      <c r="H19" s="322"/>
      <c r="I19" s="322"/>
      <c r="J19" s="381" t="s">
        <v>88</v>
      </c>
      <c r="K19" s="382"/>
      <c r="L19" s="383"/>
      <c r="M19" s="384"/>
      <c r="N19" s="385"/>
    </row>
    <row r="20" ht="30" customHeight="1" spans="1:14">
      <c r="A20" s="331" t="s">
        <v>86</v>
      </c>
      <c r="B20" s="332"/>
      <c r="C20" s="333"/>
      <c r="D20" s="333"/>
      <c r="E20" s="333"/>
      <c r="F20" s="334"/>
      <c r="G20" s="335"/>
      <c r="H20" s="333"/>
      <c r="I20" s="333"/>
      <c r="J20" s="376" t="s">
        <v>87</v>
      </c>
      <c r="K20" s="377"/>
      <c r="L20" s="378"/>
      <c r="M20" s="379"/>
      <c r="N20" s="380"/>
    </row>
    <row r="21" ht="30" customHeight="1" spans="1:14">
      <c r="A21" s="336"/>
      <c r="B21" s="337"/>
      <c r="C21" s="338"/>
      <c r="D21" s="338"/>
      <c r="E21" s="338"/>
      <c r="F21" s="339"/>
      <c r="G21" s="340"/>
      <c r="H21" s="338"/>
      <c r="I21" s="338"/>
      <c r="J21" s="386" t="s">
        <v>88</v>
      </c>
      <c r="K21" s="382"/>
      <c r="L21" s="383"/>
      <c r="M21" s="384"/>
      <c r="N21" s="385"/>
    </row>
    <row r="22" ht="30" customHeight="1" spans="1:14">
      <c r="A22" s="325" t="s">
        <v>86</v>
      </c>
      <c r="B22" s="326"/>
      <c r="C22" s="327"/>
      <c r="D22" s="327"/>
      <c r="E22" s="327"/>
      <c r="F22" s="328"/>
      <c r="G22" s="329"/>
      <c r="H22" s="327"/>
      <c r="I22" s="327"/>
      <c r="J22" s="376" t="s">
        <v>87</v>
      </c>
      <c r="K22" s="377"/>
      <c r="L22" s="378"/>
      <c r="M22" s="379"/>
      <c r="N22" s="380"/>
    </row>
    <row r="23" ht="30" customHeight="1" spans="1:14">
      <c r="A23" s="320"/>
      <c r="B23" s="330"/>
      <c r="C23" s="322"/>
      <c r="D23" s="322"/>
      <c r="E23" s="322"/>
      <c r="F23" s="323"/>
      <c r="G23" s="324"/>
      <c r="H23" s="322"/>
      <c r="I23" s="322"/>
      <c r="J23" s="381" t="s">
        <v>88</v>
      </c>
      <c r="K23" s="382"/>
      <c r="L23" s="383"/>
      <c r="M23" s="384"/>
      <c r="N23" s="385"/>
    </row>
    <row r="24" ht="30" customHeight="1" spans="1:14">
      <c r="A24" s="331" t="s">
        <v>86</v>
      </c>
      <c r="B24" s="332"/>
      <c r="C24" s="333"/>
      <c r="D24" s="333"/>
      <c r="E24" s="333"/>
      <c r="F24" s="334"/>
      <c r="G24" s="335"/>
      <c r="H24" s="333"/>
      <c r="I24" s="333"/>
      <c r="J24" s="376" t="s">
        <v>87</v>
      </c>
      <c r="K24" s="377"/>
      <c r="L24" s="378"/>
      <c r="M24" s="379"/>
      <c r="N24" s="380"/>
    </row>
    <row r="25" ht="30" customHeight="1" spans="1:14">
      <c r="A25" s="336"/>
      <c r="B25" s="337"/>
      <c r="C25" s="338"/>
      <c r="D25" s="338"/>
      <c r="E25" s="338"/>
      <c r="F25" s="339"/>
      <c r="G25" s="340"/>
      <c r="H25" s="338"/>
      <c r="I25" s="338"/>
      <c r="J25" s="386" t="s">
        <v>88</v>
      </c>
      <c r="K25" s="382"/>
      <c r="L25" s="383"/>
      <c r="M25" s="384"/>
      <c r="N25" s="385"/>
    </row>
    <row r="26" ht="30.75" customHeight="1" spans="1:14">
      <c r="A26" s="341" t="s">
        <v>89</v>
      </c>
      <c r="B26" s="342"/>
      <c r="C26" s="342"/>
      <c r="D26" s="342"/>
      <c r="E26" s="342"/>
      <c r="F26" s="343"/>
      <c r="G26" s="344"/>
      <c r="H26" s="345"/>
      <c r="I26" s="387"/>
      <c r="J26" s="376" t="s">
        <v>87</v>
      </c>
      <c r="K26" s="388"/>
      <c r="L26" s="389"/>
      <c r="M26" s="390"/>
      <c r="N26" s="380"/>
    </row>
    <row r="27" ht="30" customHeight="1" spans="1:14">
      <c r="A27" s="346" t="s">
        <v>102</v>
      </c>
      <c r="B27" s="347"/>
      <c r="C27" s="347"/>
      <c r="D27" s="347"/>
      <c r="E27" s="347"/>
      <c r="F27" s="348"/>
      <c r="G27" s="349"/>
      <c r="H27" s="350"/>
      <c r="I27" s="391"/>
      <c r="J27" s="381" t="s">
        <v>88</v>
      </c>
      <c r="K27" s="392"/>
      <c r="L27" s="393"/>
      <c r="M27" s="394"/>
      <c r="N27" s="385"/>
    </row>
    <row r="28" ht="30" customHeight="1" spans="1:14">
      <c r="A28" s="346"/>
      <c r="B28" s="347"/>
      <c r="C28" s="347"/>
      <c r="D28" s="347"/>
      <c r="E28" s="347"/>
      <c r="F28" s="348"/>
      <c r="G28" s="351"/>
      <c r="H28" s="352"/>
      <c r="I28" s="395"/>
      <c r="J28" s="376" t="s">
        <v>87</v>
      </c>
      <c r="K28" s="388"/>
      <c r="L28" s="389"/>
      <c r="M28" s="390"/>
      <c r="N28" s="380"/>
    </row>
    <row r="29" ht="30.75" customHeight="1" spans="1:15">
      <c r="A29" s="353"/>
      <c r="B29" s="354"/>
      <c r="C29" s="354"/>
      <c r="D29" s="354"/>
      <c r="E29" s="354"/>
      <c r="F29" s="355"/>
      <c r="G29" s="356"/>
      <c r="H29" s="357"/>
      <c r="I29" s="396"/>
      <c r="J29" s="386" t="s">
        <v>88</v>
      </c>
      <c r="K29" s="397"/>
      <c r="L29" s="398"/>
      <c r="M29" s="399"/>
      <c r="N29" s="400"/>
      <c r="O29" s="401"/>
    </row>
    <row r="30" ht="18" customHeight="1" spans="1:14">
      <c r="A30" s="358"/>
      <c r="B30" s="358"/>
      <c r="C30" s="358"/>
      <c r="D30" s="358"/>
      <c r="E30" s="358"/>
      <c r="F30" s="358"/>
      <c r="G30" s="359"/>
      <c r="H30" s="359"/>
      <c r="I30" s="402"/>
      <c r="J30" s="403"/>
      <c r="K30" s="362"/>
      <c r="L30" s="362"/>
      <c r="M30" s="404"/>
      <c r="N30" s="362"/>
    </row>
    <row r="31" ht="21.75" customHeight="1" spans="6:14">
      <c r="F31" s="297" t="s">
        <v>91</v>
      </c>
      <c r="G31" s="297"/>
      <c r="H31" s="297"/>
      <c r="I31" s="297"/>
      <c r="J31" s="297"/>
      <c r="K31" s="405"/>
      <c r="L31" s="405"/>
      <c r="M31" s="405"/>
      <c r="N31" s="406"/>
    </row>
    <row r="32" ht="25.5" customHeight="1" spans="6:14">
      <c r="F32" s="297" t="s">
        <v>103</v>
      </c>
      <c r="G32" s="297"/>
      <c r="H32" s="297"/>
      <c r="I32" s="297"/>
      <c r="J32" s="297"/>
      <c r="K32" s="405"/>
      <c r="L32" s="405"/>
      <c r="M32" s="405"/>
      <c r="N32" s="406"/>
    </row>
    <row r="33" ht="28.5" customHeight="1" spans="6:14">
      <c r="F33" s="360" t="s">
        <v>93</v>
      </c>
      <c r="G33" s="360"/>
      <c r="H33" s="360"/>
      <c r="I33" s="360"/>
      <c r="J33" s="360"/>
      <c r="K33" s="407"/>
      <c r="L33" s="407"/>
      <c r="M33" s="408" t="s">
        <v>94</v>
      </c>
      <c r="N33" s="407" t="s">
        <v>94</v>
      </c>
    </row>
    <row r="34" ht="18" customHeight="1" spans="14:14">
      <c r="N34" s="362"/>
    </row>
    <row r="55" spans="1:1">
      <c r="A55" s="361"/>
    </row>
    <row r="61" spans="15:15">
      <c r="O61" s="405"/>
    </row>
  </sheetData>
  <sheetProtection sheet="1" objects="1" scenarios="1"/>
  <mergeCells count="46">
    <mergeCell ref="A1:M1"/>
    <mergeCell ref="A3:E3"/>
    <mergeCell ref="J4:N4"/>
    <mergeCell ref="A5:G5"/>
    <mergeCell ref="A6:G6"/>
    <mergeCell ref="J6:N6"/>
    <mergeCell ref="A7:G7"/>
    <mergeCell ref="A26:F26"/>
    <mergeCell ref="F31:J31"/>
    <mergeCell ref="F32:J32"/>
    <mergeCell ref="F33:J33"/>
    <mergeCell ref="A8:A9"/>
    <mergeCell ref="B8:B9"/>
    <mergeCell ref="B10:B11"/>
    <mergeCell ref="B12:B13"/>
    <mergeCell ref="B14:B15"/>
    <mergeCell ref="B16:B17"/>
    <mergeCell ref="B18:B19"/>
    <mergeCell ref="B20:B21"/>
    <mergeCell ref="B22:B23"/>
    <mergeCell ref="B24:B25"/>
    <mergeCell ref="F8:F9"/>
    <mergeCell ref="F10:F11"/>
    <mergeCell ref="F12:F13"/>
    <mergeCell ref="F14:F15"/>
    <mergeCell ref="F16:F17"/>
    <mergeCell ref="F18:F19"/>
    <mergeCell ref="F20:F21"/>
    <mergeCell ref="F22:F23"/>
    <mergeCell ref="F24:F25"/>
    <mergeCell ref="I8:I9"/>
    <mergeCell ref="I10:I11"/>
    <mergeCell ref="I12:I13"/>
    <mergeCell ref="I14:I15"/>
    <mergeCell ref="I16:I17"/>
    <mergeCell ref="I18:I19"/>
    <mergeCell ref="I20:I21"/>
    <mergeCell ref="I22:I23"/>
    <mergeCell ref="I24:I25"/>
    <mergeCell ref="I26:I27"/>
    <mergeCell ref="I28:I29"/>
    <mergeCell ref="N8:N9"/>
    <mergeCell ref="A27:F29"/>
    <mergeCell ref="K8:M9"/>
    <mergeCell ref="K28:M29"/>
    <mergeCell ref="K26:M27"/>
  </mergeCells>
  <pageMargins left="0.609722222222222" right="0.393055555555556" top="0.339583333333333" bottom="0.393055555555556" header="0.469444444444444" footer="0.511805555555556"/>
  <pageSetup paperSize="9" scale="62" orientation="landscape"/>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60417" name="Check Box 1053" r:id="rId3">
              <controlPr defaultSize="0">
                <anchor moveWithCells="1">
                  <from>
                    <xdr:col>10</xdr:col>
                    <xdr:colOff>101600</xdr:colOff>
                    <xdr:row>9</xdr:row>
                    <xdr:rowOff>25400</xdr:rowOff>
                  </from>
                  <to>
                    <xdr:col>11</xdr:col>
                    <xdr:colOff>0</xdr:colOff>
                    <xdr:row>10</xdr:row>
                    <xdr:rowOff>25400</xdr:rowOff>
                  </to>
                </anchor>
              </controlPr>
            </control>
          </mc:Choice>
        </mc:AlternateContent>
        <mc:AlternateContent xmlns:mc="http://schemas.openxmlformats.org/markup-compatibility/2006">
          <mc:Choice Requires="x14">
            <control shapeId="60418" name="Check Box 1054" r:id="rId4">
              <controlPr defaultSize="0">
                <anchor moveWithCells="1">
                  <from>
                    <xdr:col>10</xdr:col>
                    <xdr:colOff>101600</xdr:colOff>
                    <xdr:row>9</xdr:row>
                    <xdr:rowOff>469900</xdr:rowOff>
                  </from>
                  <to>
                    <xdr:col>11</xdr:col>
                    <xdr:colOff>0</xdr:colOff>
                    <xdr:row>11</xdr:row>
                    <xdr:rowOff>0</xdr:rowOff>
                  </to>
                </anchor>
              </controlPr>
            </control>
          </mc:Choice>
        </mc:AlternateContent>
        <mc:AlternateContent xmlns:mc="http://schemas.openxmlformats.org/markup-compatibility/2006">
          <mc:Choice Requires="x14">
            <control shapeId="60419" name="Check Box 1055" r:id="rId5">
              <controlPr defaultSize="0">
                <anchor moveWithCells="1">
                  <from>
                    <xdr:col>10</xdr:col>
                    <xdr:colOff>101600</xdr:colOff>
                    <xdr:row>11</xdr:row>
                    <xdr:rowOff>469900</xdr:rowOff>
                  </from>
                  <to>
                    <xdr:col>11</xdr:col>
                    <xdr:colOff>0</xdr:colOff>
                    <xdr:row>13</xdr:row>
                    <xdr:rowOff>0</xdr:rowOff>
                  </to>
                </anchor>
              </controlPr>
            </control>
          </mc:Choice>
        </mc:AlternateContent>
        <mc:AlternateContent xmlns:mc="http://schemas.openxmlformats.org/markup-compatibility/2006">
          <mc:Choice Requires="x14">
            <control shapeId="60420" name="Check Box 1056" r:id="rId6">
              <controlPr defaultSize="0">
                <anchor moveWithCells="1" sizeWithCells="1">
                  <from>
                    <xdr:col>10</xdr:col>
                    <xdr:colOff>101600</xdr:colOff>
                    <xdr:row>15</xdr:row>
                    <xdr:rowOff>25400</xdr:rowOff>
                  </from>
                  <to>
                    <xdr:col>10</xdr:col>
                    <xdr:colOff>977900</xdr:colOff>
                    <xdr:row>16</xdr:row>
                    <xdr:rowOff>25400</xdr:rowOff>
                  </to>
                </anchor>
              </controlPr>
            </control>
          </mc:Choice>
        </mc:AlternateContent>
        <mc:AlternateContent xmlns:mc="http://schemas.openxmlformats.org/markup-compatibility/2006">
          <mc:Choice Requires="x14">
            <control shapeId="60421" name="Check Box 1057" r:id="rId7">
              <controlPr defaultSize="0">
                <anchor moveWithCells="1" sizeWithCells="1">
                  <from>
                    <xdr:col>10</xdr:col>
                    <xdr:colOff>101600</xdr:colOff>
                    <xdr:row>16</xdr:row>
                    <xdr:rowOff>0</xdr:rowOff>
                  </from>
                  <to>
                    <xdr:col>10</xdr:col>
                    <xdr:colOff>977900</xdr:colOff>
                    <xdr:row>17</xdr:row>
                    <xdr:rowOff>0</xdr:rowOff>
                  </to>
                </anchor>
              </controlPr>
            </control>
          </mc:Choice>
        </mc:AlternateContent>
        <mc:AlternateContent xmlns:mc="http://schemas.openxmlformats.org/markup-compatibility/2006">
          <mc:Choice Requires="x14">
            <control shapeId="60422" name="Check Box 1058" r:id="rId8">
              <controlPr defaultSize="0">
                <anchor moveWithCells="1" sizeWithCells="1">
                  <from>
                    <xdr:col>10</xdr:col>
                    <xdr:colOff>101600</xdr:colOff>
                    <xdr:row>17</xdr:row>
                    <xdr:rowOff>25400</xdr:rowOff>
                  </from>
                  <to>
                    <xdr:col>10</xdr:col>
                    <xdr:colOff>977900</xdr:colOff>
                    <xdr:row>18</xdr:row>
                    <xdr:rowOff>50800</xdr:rowOff>
                  </to>
                </anchor>
              </controlPr>
            </control>
          </mc:Choice>
        </mc:AlternateContent>
        <mc:AlternateContent xmlns:mc="http://schemas.openxmlformats.org/markup-compatibility/2006">
          <mc:Choice Requires="x14">
            <control shapeId="60423" name="Check Box 1059" r:id="rId9">
              <controlPr defaultSize="0">
                <anchor moveWithCells="1" sizeWithCells="1">
                  <from>
                    <xdr:col>10</xdr:col>
                    <xdr:colOff>101600</xdr:colOff>
                    <xdr:row>18</xdr:row>
                    <xdr:rowOff>25400</xdr:rowOff>
                  </from>
                  <to>
                    <xdr:col>10</xdr:col>
                    <xdr:colOff>977900</xdr:colOff>
                    <xdr:row>19</xdr:row>
                    <xdr:rowOff>25400</xdr:rowOff>
                  </to>
                </anchor>
              </controlPr>
            </control>
          </mc:Choice>
        </mc:AlternateContent>
        <mc:AlternateContent xmlns:mc="http://schemas.openxmlformats.org/markup-compatibility/2006">
          <mc:Choice Requires="x14">
            <control shapeId="60424" name="Check Box 1060" r:id="rId10">
              <controlPr defaultSize="0">
                <anchor moveWithCells="1" sizeWithCells="1">
                  <from>
                    <xdr:col>10</xdr:col>
                    <xdr:colOff>101600</xdr:colOff>
                    <xdr:row>19</xdr:row>
                    <xdr:rowOff>0</xdr:rowOff>
                  </from>
                  <to>
                    <xdr:col>10</xdr:col>
                    <xdr:colOff>977900</xdr:colOff>
                    <xdr:row>20</xdr:row>
                    <xdr:rowOff>0</xdr:rowOff>
                  </to>
                </anchor>
              </controlPr>
            </control>
          </mc:Choice>
        </mc:AlternateContent>
        <mc:AlternateContent xmlns:mc="http://schemas.openxmlformats.org/markup-compatibility/2006">
          <mc:Choice Requires="x14">
            <control shapeId="60425" name="Check Box 1061" r:id="rId11">
              <controlPr defaultSize="0">
                <anchor moveWithCells="1" sizeWithCells="1">
                  <from>
                    <xdr:col>10</xdr:col>
                    <xdr:colOff>101600</xdr:colOff>
                    <xdr:row>19</xdr:row>
                    <xdr:rowOff>469900</xdr:rowOff>
                  </from>
                  <to>
                    <xdr:col>10</xdr:col>
                    <xdr:colOff>977900</xdr:colOff>
                    <xdr:row>20</xdr:row>
                    <xdr:rowOff>469900</xdr:rowOff>
                  </to>
                </anchor>
              </controlPr>
            </control>
          </mc:Choice>
        </mc:AlternateContent>
        <mc:AlternateContent xmlns:mc="http://schemas.openxmlformats.org/markup-compatibility/2006">
          <mc:Choice Requires="x14">
            <control shapeId="60426" name="Check Box 1062" r:id="rId12">
              <controlPr defaultSize="0">
                <anchor moveWithCells="1" sizeWithCells="1">
                  <from>
                    <xdr:col>10</xdr:col>
                    <xdr:colOff>101600</xdr:colOff>
                    <xdr:row>20</xdr:row>
                    <xdr:rowOff>469900</xdr:rowOff>
                  </from>
                  <to>
                    <xdr:col>10</xdr:col>
                    <xdr:colOff>977900</xdr:colOff>
                    <xdr:row>21</xdr:row>
                    <xdr:rowOff>469900</xdr:rowOff>
                  </to>
                </anchor>
              </controlPr>
            </control>
          </mc:Choice>
        </mc:AlternateContent>
        <mc:AlternateContent xmlns:mc="http://schemas.openxmlformats.org/markup-compatibility/2006">
          <mc:Choice Requires="x14">
            <control shapeId="60427" name="Check Box 1063" r:id="rId13">
              <controlPr defaultSize="0">
                <anchor moveWithCells="1" sizeWithCells="1">
                  <from>
                    <xdr:col>10</xdr:col>
                    <xdr:colOff>101600</xdr:colOff>
                    <xdr:row>21</xdr:row>
                    <xdr:rowOff>431800</xdr:rowOff>
                  </from>
                  <to>
                    <xdr:col>10</xdr:col>
                    <xdr:colOff>977900</xdr:colOff>
                    <xdr:row>22</xdr:row>
                    <xdr:rowOff>431800</xdr:rowOff>
                  </to>
                </anchor>
              </controlPr>
            </control>
          </mc:Choice>
        </mc:AlternateContent>
        <mc:AlternateContent xmlns:mc="http://schemas.openxmlformats.org/markup-compatibility/2006">
          <mc:Choice Requires="x14">
            <control shapeId="60428" name="Check Box 1064" r:id="rId14">
              <controlPr defaultSize="0">
                <anchor moveWithCells="1" sizeWithCells="1">
                  <from>
                    <xdr:col>10</xdr:col>
                    <xdr:colOff>101600</xdr:colOff>
                    <xdr:row>23</xdr:row>
                    <xdr:rowOff>63500</xdr:rowOff>
                  </from>
                  <to>
                    <xdr:col>10</xdr:col>
                    <xdr:colOff>977900</xdr:colOff>
                    <xdr:row>24</xdr:row>
                    <xdr:rowOff>63500</xdr:rowOff>
                  </to>
                </anchor>
              </controlPr>
            </control>
          </mc:Choice>
        </mc:AlternateContent>
        <mc:AlternateContent xmlns:mc="http://schemas.openxmlformats.org/markup-compatibility/2006">
          <mc:Choice Requires="x14">
            <control shapeId="60429" name="Check Box 1065" r:id="rId15">
              <controlPr defaultSize="0">
                <anchor moveWithCells="1" sizeWithCells="1">
                  <from>
                    <xdr:col>10</xdr:col>
                    <xdr:colOff>101600</xdr:colOff>
                    <xdr:row>24</xdr:row>
                    <xdr:rowOff>25400</xdr:rowOff>
                  </from>
                  <to>
                    <xdr:col>10</xdr:col>
                    <xdr:colOff>977900</xdr:colOff>
                    <xdr:row>25</xdr:row>
                    <xdr:rowOff>25400</xdr:rowOff>
                  </to>
                </anchor>
              </controlPr>
            </control>
          </mc:Choice>
        </mc:AlternateContent>
        <mc:AlternateContent xmlns:mc="http://schemas.openxmlformats.org/markup-compatibility/2006">
          <mc:Choice Requires="x14">
            <control shapeId="60430" name="Check Box 1066" r:id="rId16">
              <controlPr defaultSize="0">
                <anchor moveWithCells="1" sizeWithCells="1">
                  <from>
                    <xdr:col>10</xdr:col>
                    <xdr:colOff>101600</xdr:colOff>
                    <xdr:row>13</xdr:row>
                    <xdr:rowOff>63500</xdr:rowOff>
                  </from>
                  <to>
                    <xdr:col>10</xdr:col>
                    <xdr:colOff>977900</xdr:colOff>
                    <xdr:row>14</xdr:row>
                    <xdr:rowOff>63500</xdr:rowOff>
                  </to>
                </anchor>
              </controlPr>
            </control>
          </mc:Choice>
        </mc:AlternateContent>
        <mc:AlternateContent xmlns:mc="http://schemas.openxmlformats.org/markup-compatibility/2006">
          <mc:Choice Requires="x14">
            <control shapeId="60431" name="Check Box 1067" r:id="rId17">
              <controlPr defaultSize="0">
                <anchor moveWithCells="1" sizeWithCells="1">
                  <from>
                    <xdr:col>10</xdr:col>
                    <xdr:colOff>101600</xdr:colOff>
                    <xdr:row>14</xdr:row>
                    <xdr:rowOff>25400</xdr:rowOff>
                  </from>
                  <to>
                    <xdr:col>10</xdr:col>
                    <xdr:colOff>977900</xdr:colOff>
                    <xdr:row>15</xdr:row>
                    <xdr:rowOff>25400</xdr:rowOff>
                  </to>
                </anchor>
              </controlPr>
            </control>
          </mc:Choice>
        </mc:AlternateContent>
        <mc:AlternateContent xmlns:mc="http://schemas.openxmlformats.org/markup-compatibility/2006">
          <mc:Choice Requires="x14">
            <control shapeId="60432" name="Check Box 1068" r:id="rId18">
              <controlPr defaultSize="0">
                <anchor moveWithCells="1" sizeWithCells="1">
                  <from>
                    <xdr:col>10</xdr:col>
                    <xdr:colOff>101600</xdr:colOff>
                    <xdr:row>11</xdr:row>
                    <xdr:rowOff>50800</xdr:rowOff>
                  </from>
                  <to>
                    <xdr:col>10</xdr:col>
                    <xdr:colOff>977900</xdr:colOff>
                    <xdr:row>12</xdr:row>
                    <xdr:rowOff>50800</xdr:rowOff>
                  </to>
                </anchor>
              </controlPr>
            </control>
          </mc:Choice>
        </mc:AlternateContent>
        <mc:AlternateContent xmlns:mc="http://schemas.openxmlformats.org/markup-compatibility/2006">
          <mc:Choice Requires="x14">
            <control shapeId="60433" name="Check Box 1069" r:id="rId19">
              <controlPr defaultSize="0">
                <anchor moveWithCells="1" sizeWithCells="1">
                  <from>
                    <xdr:col>10</xdr:col>
                    <xdr:colOff>0</xdr:colOff>
                    <xdr:row>25</xdr:row>
                    <xdr:rowOff>355600</xdr:rowOff>
                  </from>
                  <to>
                    <xdr:col>13</xdr:col>
                    <xdr:colOff>0</xdr:colOff>
                    <xdr:row>26</xdr:row>
                    <xdr:rowOff>355600</xdr:rowOff>
                  </to>
                </anchor>
              </controlPr>
            </control>
          </mc:Choice>
        </mc:AlternateContent>
        <mc:AlternateContent xmlns:mc="http://schemas.openxmlformats.org/markup-compatibility/2006">
          <mc:Choice Requires="x14">
            <control shapeId="60434" name="Check Box 1070" r:id="rId20">
              <controlPr defaultSize="0">
                <anchor moveWithCells="1" sizeWithCells="1">
                  <from>
                    <xdr:col>10</xdr:col>
                    <xdr:colOff>0</xdr:colOff>
                    <xdr:row>27</xdr:row>
                    <xdr:rowOff>254000</xdr:rowOff>
                  </from>
                  <to>
                    <xdr:col>13</xdr:col>
                    <xdr:colOff>0</xdr:colOff>
                    <xdr:row>28</xdr:row>
                    <xdr:rowOff>254000</xdr:rowOff>
                  </to>
                </anchor>
              </controlPr>
            </control>
          </mc:Choice>
        </mc:AlternateContent>
        <mc:AlternateContent xmlns:mc="http://schemas.openxmlformats.org/markup-compatibility/2006">
          <mc:Choice Requires="x14">
            <control shapeId="60435" name="Check Box 1" r:id="rId21">
              <controlPr defaultSize="0">
                <anchor moveWithCells="1">
                  <from>
                    <xdr:col>1</xdr:col>
                    <xdr:colOff>50800</xdr:colOff>
                    <xdr:row>9</xdr:row>
                    <xdr:rowOff>508000</xdr:rowOff>
                  </from>
                  <to>
                    <xdr:col>1</xdr:col>
                    <xdr:colOff>927100</xdr:colOff>
                    <xdr:row>11</xdr:row>
                    <xdr:rowOff>0</xdr:rowOff>
                  </to>
                </anchor>
              </controlPr>
            </control>
          </mc:Choice>
        </mc:AlternateContent>
        <mc:AlternateContent xmlns:mc="http://schemas.openxmlformats.org/markup-compatibility/2006">
          <mc:Choice Requires="x14">
            <control shapeId="60436" name="Check Box 20" r:id="rId22">
              <controlPr defaultSize="0">
                <anchor moveWithCells="1">
                  <from>
                    <xdr:col>1</xdr:col>
                    <xdr:colOff>50800</xdr:colOff>
                    <xdr:row>11</xdr:row>
                    <xdr:rowOff>482600</xdr:rowOff>
                  </from>
                  <to>
                    <xdr:col>1</xdr:col>
                    <xdr:colOff>927100</xdr:colOff>
                    <xdr:row>13</xdr:row>
                    <xdr:rowOff>0</xdr:rowOff>
                  </to>
                </anchor>
              </controlPr>
            </control>
          </mc:Choice>
        </mc:AlternateContent>
        <mc:AlternateContent xmlns:mc="http://schemas.openxmlformats.org/markup-compatibility/2006">
          <mc:Choice Requires="x14">
            <control shapeId="60437" name="Check Box 21" r:id="rId23">
              <controlPr defaultSize="0">
                <anchor moveWithCells="1">
                  <from>
                    <xdr:col>1</xdr:col>
                    <xdr:colOff>50800</xdr:colOff>
                    <xdr:row>13</xdr:row>
                    <xdr:rowOff>482600</xdr:rowOff>
                  </from>
                  <to>
                    <xdr:col>1</xdr:col>
                    <xdr:colOff>927100</xdr:colOff>
                    <xdr:row>15</xdr:row>
                    <xdr:rowOff>0</xdr:rowOff>
                  </to>
                </anchor>
              </controlPr>
            </control>
          </mc:Choice>
        </mc:AlternateContent>
        <mc:AlternateContent xmlns:mc="http://schemas.openxmlformats.org/markup-compatibility/2006">
          <mc:Choice Requires="x14">
            <control shapeId="60438" name="Check Box 22" r:id="rId24">
              <controlPr defaultSize="0">
                <anchor moveWithCells="1">
                  <from>
                    <xdr:col>1</xdr:col>
                    <xdr:colOff>50800</xdr:colOff>
                    <xdr:row>15</xdr:row>
                    <xdr:rowOff>469900</xdr:rowOff>
                  </from>
                  <to>
                    <xdr:col>1</xdr:col>
                    <xdr:colOff>927100</xdr:colOff>
                    <xdr:row>17</xdr:row>
                    <xdr:rowOff>0</xdr:rowOff>
                  </to>
                </anchor>
              </controlPr>
            </control>
          </mc:Choice>
        </mc:AlternateContent>
        <mc:AlternateContent xmlns:mc="http://schemas.openxmlformats.org/markup-compatibility/2006">
          <mc:Choice Requires="x14">
            <control shapeId="60439" name="Check Box 23" r:id="rId25">
              <controlPr defaultSize="0">
                <anchor moveWithCells="1">
                  <from>
                    <xdr:col>1</xdr:col>
                    <xdr:colOff>50800</xdr:colOff>
                    <xdr:row>18</xdr:row>
                    <xdr:rowOff>12700</xdr:rowOff>
                  </from>
                  <to>
                    <xdr:col>1</xdr:col>
                    <xdr:colOff>927100</xdr:colOff>
                    <xdr:row>19</xdr:row>
                    <xdr:rowOff>12700</xdr:rowOff>
                  </to>
                </anchor>
              </controlPr>
            </control>
          </mc:Choice>
        </mc:AlternateContent>
        <mc:AlternateContent xmlns:mc="http://schemas.openxmlformats.org/markup-compatibility/2006">
          <mc:Choice Requires="x14">
            <control shapeId="60440" name="Check Box 24" r:id="rId26">
              <controlPr defaultSize="0">
                <anchor moveWithCells="1">
                  <from>
                    <xdr:col>1</xdr:col>
                    <xdr:colOff>50800</xdr:colOff>
                    <xdr:row>19</xdr:row>
                    <xdr:rowOff>482600</xdr:rowOff>
                  </from>
                  <to>
                    <xdr:col>1</xdr:col>
                    <xdr:colOff>927100</xdr:colOff>
                    <xdr:row>21</xdr:row>
                    <xdr:rowOff>0</xdr:rowOff>
                  </to>
                </anchor>
              </controlPr>
            </control>
          </mc:Choice>
        </mc:AlternateContent>
        <mc:AlternateContent xmlns:mc="http://schemas.openxmlformats.org/markup-compatibility/2006">
          <mc:Choice Requires="x14">
            <control shapeId="60441" name="Check Box 25" r:id="rId27">
              <controlPr defaultSize="0">
                <anchor moveWithCells="1">
                  <from>
                    <xdr:col>1</xdr:col>
                    <xdr:colOff>50800</xdr:colOff>
                    <xdr:row>21</xdr:row>
                    <xdr:rowOff>469900</xdr:rowOff>
                  </from>
                  <to>
                    <xdr:col>1</xdr:col>
                    <xdr:colOff>927100</xdr:colOff>
                    <xdr:row>23</xdr:row>
                    <xdr:rowOff>0</xdr:rowOff>
                  </to>
                </anchor>
              </controlPr>
            </control>
          </mc:Choice>
        </mc:AlternateContent>
        <mc:AlternateContent xmlns:mc="http://schemas.openxmlformats.org/markup-compatibility/2006">
          <mc:Choice Requires="x14">
            <control shapeId="60442" name="Check Box 26" r:id="rId28">
              <controlPr defaultSize="0">
                <anchor moveWithCells="1">
                  <from>
                    <xdr:col>1</xdr:col>
                    <xdr:colOff>50800</xdr:colOff>
                    <xdr:row>23</xdr:row>
                    <xdr:rowOff>469900</xdr:rowOff>
                  </from>
                  <to>
                    <xdr:col>1</xdr:col>
                    <xdr:colOff>927100</xdr:colOff>
                    <xdr:row>25</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1"/>
  <sheetViews>
    <sheetView view="pageBreakPreview" zoomScale="80" zoomScaleNormal="75" zoomScaleSheetLayoutView="80" topLeftCell="A28" workbookViewId="0">
      <selection activeCell="A26" sqref="A26:F26"/>
    </sheetView>
  </sheetViews>
  <sheetFormatPr defaultColWidth="9" defaultRowHeight="13.5"/>
  <cols>
    <col min="1" max="1" width="25.1666666666667" style="286" customWidth="1"/>
    <col min="2" max="2" width="14" style="286" customWidth="1"/>
    <col min="3" max="3" width="22.5" style="286" customWidth="1"/>
    <col min="4" max="4" width="0.166666666666667" style="286" customWidth="1"/>
    <col min="5" max="5" width="19.1666666666667" style="286" customWidth="1"/>
    <col min="6" max="6" width="11.3333333333333" style="286" hidden="1" customWidth="1"/>
    <col min="7" max="7" width="28.5" style="286" customWidth="1"/>
    <col min="8" max="8" width="24.3333333333333" style="286" customWidth="1"/>
    <col min="9" max="9" width="3.33333333333333" style="286" hidden="1" customWidth="1"/>
    <col min="10" max="10" width="19.1666666666667" style="286" customWidth="1"/>
    <col min="11" max="11" width="12.8333333333333" style="286" customWidth="1"/>
    <col min="12" max="12" width="11.5" style="286" hidden="1" customWidth="1"/>
    <col min="13" max="13" width="21.3333333333333" style="286" hidden="1" customWidth="1"/>
    <col min="14" max="14" width="22.6666666666667" style="286" customWidth="1"/>
    <col min="15" max="15" width="4.66666666666667" style="286" customWidth="1"/>
    <col min="16" max="16384" width="9" style="286"/>
  </cols>
  <sheetData>
    <row r="1" ht="24" spans="1:14">
      <c r="A1" s="287" t="str">
        <f>初期設定!C2&amp;"　参加申込書"</f>
        <v>NEF はまなす杯2026　参加申込書</v>
      </c>
      <c r="B1" s="288"/>
      <c r="C1" s="288"/>
      <c r="D1" s="288"/>
      <c r="E1" s="288"/>
      <c r="F1" s="288"/>
      <c r="G1" s="288"/>
      <c r="H1" s="288"/>
      <c r="I1" s="288"/>
      <c r="J1" s="288"/>
      <c r="K1" s="288"/>
      <c r="L1" s="288"/>
      <c r="M1" s="288"/>
      <c r="N1" s="362"/>
    </row>
    <row r="2" spans="11:14">
      <c r="K2" s="362"/>
      <c r="L2" s="362"/>
      <c r="N2" s="362"/>
    </row>
    <row r="3" ht="18.75" customHeight="1" spans="1:11">
      <c r="A3" s="289" t="str">
        <f>IF(初期設定!E23="","",初期設定!C23)</f>
        <v>40Ｋｍ競技</v>
      </c>
      <c r="B3" s="290"/>
      <c r="C3" s="290"/>
      <c r="D3" s="290"/>
      <c r="E3" s="290"/>
      <c r="J3" s="363" t="s">
        <v>64</v>
      </c>
      <c r="K3" s="364"/>
    </row>
    <row r="4" ht="18.75" customHeight="1" spans="1:14">
      <c r="A4" s="291"/>
      <c r="B4" s="292"/>
      <c r="C4" s="293"/>
      <c r="D4" s="293"/>
      <c r="H4" s="294" t="s">
        <v>65</v>
      </c>
      <c r="I4" s="294"/>
      <c r="J4" s="365"/>
      <c r="K4" s="365"/>
      <c r="L4" s="365"/>
      <c r="M4" s="365"/>
      <c r="N4" s="365"/>
    </row>
    <row r="5" ht="18.75" customHeight="1" spans="1:14">
      <c r="A5" s="409" t="s">
        <v>66</v>
      </c>
      <c r="B5" s="291"/>
      <c r="C5" s="291"/>
      <c r="D5" s="291"/>
      <c r="E5" s="291"/>
      <c r="F5" s="291"/>
      <c r="G5" s="291"/>
      <c r="K5" s="362"/>
      <c r="L5" s="362"/>
      <c r="N5" s="362"/>
    </row>
    <row r="6" ht="18.75" customHeight="1" spans="1:14">
      <c r="A6" s="409" t="s">
        <v>67</v>
      </c>
      <c r="B6" s="410"/>
      <c r="C6" s="410"/>
      <c r="D6" s="410"/>
      <c r="E6" s="410"/>
      <c r="F6" s="410"/>
      <c r="G6" s="410"/>
      <c r="H6" s="294" t="s">
        <v>68</v>
      </c>
      <c r="I6" s="294"/>
      <c r="J6" s="365"/>
      <c r="K6" s="365"/>
      <c r="L6" s="365"/>
      <c r="M6" s="365"/>
      <c r="N6" s="365"/>
    </row>
    <row r="7" ht="18.75" customHeight="1" spans="1:14">
      <c r="A7" s="411" t="s">
        <v>69</v>
      </c>
      <c r="B7" s="412"/>
      <c r="C7" s="412"/>
      <c r="D7" s="412"/>
      <c r="E7" s="412"/>
      <c r="F7" s="412"/>
      <c r="G7" s="412"/>
      <c r="N7" s="362"/>
    </row>
    <row r="8" s="285" customFormat="1" ht="22.5" customHeight="1" spans="1:14">
      <c r="A8" s="300" t="s">
        <v>70</v>
      </c>
      <c r="B8" s="301" t="s">
        <v>71</v>
      </c>
      <c r="C8" s="302" t="s">
        <v>72</v>
      </c>
      <c r="D8" s="303" t="s">
        <v>73</v>
      </c>
      <c r="E8" s="413" t="s">
        <v>74</v>
      </c>
      <c r="F8" s="414" t="s">
        <v>75</v>
      </c>
      <c r="G8" s="415" t="s">
        <v>76</v>
      </c>
      <c r="H8" s="302" t="s">
        <v>72</v>
      </c>
      <c r="I8" s="303" t="s">
        <v>77</v>
      </c>
      <c r="J8" s="366" t="s">
        <v>78</v>
      </c>
      <c r="K8" s="367" t="s">
        <v>79</v>
      </c>
      <c r="L8" s="368"/>
      <c r="M8" s="369"/>
      <c r="N8" s="370" t="s">
        <v>80</v>
      </c>
    </row>
    <row r="9" s="285" customFormat="1" ht="22.5" customHeight="1" spans="1:14">
      <c r="A9" s="307"/>
      <c r="B9" s="308"/>
      <c r="C9" s="309" t="s">
        <v>77</v>
      </c>
      <c r="D9" s="310" t="s">
        <v>81</v>
      </c>
      <c r="E9" s="310" t="s">
        <v>82</v>
      </c>
      <c r="F9" s="416"/>
      <c r="G9" s="417" t="s">
        <v>83</v>
      </c>
      <c r="H9" s="314" t="s">
        <v>84</v>
      </c>
      <c r="I9" s="314"/>
      <c r="J9" s="371" t="s">
        <v>85</v>
      </c>
      <c r="K9" s="372"/>
      <c r="L9" s="373"/>
      <c r="M9" s="374"/>
      <c r="N9" s="375"/>
    </row>
    <row r="10" ht="30" customHeight="1" spans="1:18">
      <c r="A10" s="315" t="s">
        <v>86</v>
      </c>
      <c r="B10" s="316"/>
      <c r="C10" s="317"/>
      <c r="D10" s="317"/>
      <c r="E10" s="317"/>
      <c r="F10" s="318"/>
      <c r="G10" s="319"/>
      <c r="H10" s="317"/>
      <c r="I10" s="317"/>
      <c r="J10" s="376" t="s">
        <v>87</v>
      </c>
      <c r="K10" s="377"/>
      <c r="L10" s="378"/>
      <c r="M10" s="379"/>
      <c r="N10" s="380"/>
      <c r="R10" s="401"/>
    </row>
    <row r="11" ht="30" customHeight="1" spans="1:14">
      <c r="A11" s="320"/>
      <c r="B11" s="321"/>
      <c r="C11" s="322"/>
      <c r="D11" s="322"/>
      <c r="E11" s="322"/>
      <c r="F11" s="323"/>
      <c r="G11" s="324"/>
      <c r="H11" s="322"/>
      <c r="I11" s="322"/>
      <c r="J11" s="381" t="s">
        <v>88</v>
      </c>
      <c r="K11" s="382"/>
      <c r="L11" s="383"/>
      <c r="M11" s="384"/>
      <c r="N11" s="385"/>
    </row>
    <row r="12" ht="30" customHeight="1" spans="1:14">
      <c r="A12" s="325" t="s">
        <v>86</v>
      </c>
      <c r="B12" s="326"/>
      <c r="C12" s="327"/>
      <c r="D12" s="327"/>
      <c r="E12" s="327"/>
      <c r="F12" s="328"/>
      <c r="G12" s="329"/>
      <c r="H12" s="327"/>
      <c r="I12" s="327"/>
      <c r="J12" s="376" t="s">
        <v>87</v>
      </c>
      <c r="K12" s="377"/>
      <c r="L12" s="378"/>
      <c r="M12" s="379"/>
      <c r="N12" s="380"/>
    </row>
    <row r="13" ht="30" customHeight="1" spans="1:14">
      <c r="A13" s="320"/>
      <c r="B13" s="330"/>
      <c r="C13" s="322"/>
      <c r="D13" s="322"/>
      <c r="E13" s="322"/>
      <c r="F13" s="323"/>
      <c r="G13" s="324"/>
      <c r="H13" s="322"/>
      <c r="I13" s="322"/>
      <c r="J13" s="381" t="s">
        <v>88</v>
      </c>
      <c r="K13" s="382"/>
      <c r="L13" s="383"/>
      <c r="M13" s="384"/>
      <c r="N13" s="385"/>
    </row>
    <row r="14" ht="30" customHeight="1" spans="1:14">
      <c r="A14" s="325" t="s">
        <v>86</v>
      </c>
      <c r="B14" s="326"/>
      <c r="C14" s="327"/>
      <c r="D14" s="327"/>
      <c r="E14" s="327"/>
      <c r="F14" s="328"/>
      <c r="G14" s="329"/>
      <c r="H14" s="327"/>
      <c r="I14" s="327"/>
      <c r="J14" s="376" t="s">
        <v>87</v>
      </c>
      <c r="K14" s="377"/>
      <c r="L14" s="378"/>
      <c r="M14" s="379"/>
      <c r="N14" s="380"/>
    </row>
    <row r="15" ht="30" customHeight="1" spans="1:14">
      <c r="A15" s="320"/>
      <c r="B15" s="330"/>
      <c r="C15" s="322"/>
      <c r="D15" s="322"/>
      <c r="E15" s="322"/>
      <c r="F15" s="323"/>
      <c r="G15" s="324"/>
      <c r="H15" s="322"/>
      <c r="I15" s="322"/>
      <c r="J15" s="381" t="s">
        <v>88</v>
      </c>
      <c r="K15" s="382"/>
      <c r="L15" s="383"/>
      <c r="M15" s="384"/>
      <c r="N15" s="385"/>
    </row>
    <row r="16" ht="30.75" customHeight="1" spans="1:14">
      <c r="A16" s="325" t="s">
        <v>86</v>
      </c>
      <c r="B16" s="326"/>
      <c r="C16" s="327"/>
      <c r="D16" s="327"/>
      <c r="E16" s="327"/>
      <c r="F16" s="328"/>
      <c r="G16" s="329"/>
      <c r="H16" s="327"/>
      <c r="I16" s="327"/>
      <c r="J16" s="376" t="s">
        <v>87</v>
      </c>
      <c r="K16" s="377"/>
      <c r="L16" s="378"/>
      <c r="M16" s="379"/>
      <c r="N16" s="380"/>
    </row>
    <row r="17" ht="30" customHeight="1" spans="1:14">
      <c r="A17" s="320"/>
      <c r="B17" s="330"/>
      <c r="C17" s="322"/>
      <c r="D17" s="322"/>
      <c r="E17" s="322"/>
      <c r="F17" s="323"/>
      <c r="G17" s="324"/>
      <c r="H17" s="322"/>
      <c r="I17" s="322"/>
      <c r="J17" s="381" t="s">
        <v>88</v>
      </c>
      <c r="K17" s="382"/>
      <c r="L17" s="383"/>
      <c r="M17" s="384"/>
      <c r="N17" s="385"/>
    </row>
    <row r="18" ht="30" customHeight="1" spans="1:14">
      <c r="A18" s="325" t="s">
        <v>86</v>
      </c>
      <c r="B18" s="326"/>
      <c r="C18" s="327"/>
      <c r="D18" s="327"/>
      <c r="E18" s="327"/>
      <c r="F18" s="328"/>
      <c r="G18" s="329"/>
      <c r="H18" s="327"/>
      <c r="I18" s="327"/>
      <c r="J18" s="376" t="s">
        <v>87</v>
      </c>
      <c r="K18" s="377"/>
      <c r="L18" s="378"/>
      <c r="M18" s="379"/>
      <c r="N18" s="380"/>
    </row>
    <row r="19" ht="30" customHeight="1" spans="1:14">
      <c r="A19" s="320"/>
      <c r="B19" s="330"/>
      <c r="C19" s="322"/>
      <c r="D19" s="322"/>
      <c r="E19" s="322"/>
      <c r="F19" s="323"/>
      <c r="G19" s="324"/>
      <c r="H19" s="322"/>
      <c r="I19" s="322"/>
      <c r="J19" s="381" t="s">
        <v>88</v>
      </c>
      <c r="K19" s="382"/>
      <c r="L19" s="383"/>
      <c r="M19" s="384"/>
      <c r="N19" s="385"/>
    </row>
    <row r="20" ht="30" customHeight="1" spans="1:14">
      <c r="A20" s="331" t="s">
        <v>86</v>
      </c>
      <c r="B20" s="332"/>
      <c r="C20" s="333"/>
      <c r="D20" s="333"/>
      <c r="E20" s="333"/>
      <c r="F20" s="334"/>
      <c r="G20" s="335"/>
      <c r="H20" s="333"/>
      <c r="I20" s="333"/>
      <c r="J20" s="376" t="s">
        <v>87</v>
      </c>
      <c r="K20" s="377"/>
      <c r="L20" s="378"/>
      <c r="M20" s="379"/>
      <c r="N20" s="380"/>
    </row>
    <row r="21" ht="30" customHeight="1" spans="1:14">
      <c r="A21" s="336"/>
      <c r="B21" s="337"/>
      <c r="C21" s="338"/>
      <c r="D21" s="338"/>
      <c r="E21" s="338"/>
      <c r="F21" s="339"/>
      <c r="G21" s="340"/>
      <c r="H21" s="338"/>
      <c r="I21" s="338"/>
      <c r="J21" s="386" t="s">
        <v>88</v>
      </c>
      <c r="K21" s="382"/>
      <c r="L21" s="383"/>
      <c r="M21" s="384"/>
      <c r="N21" s="385"/>
    </row>
    <row r="22" ht="30" customHeight="1" spans="1:14">
      <c r="A22" s="325" t="s">
        <v>86</v>
      </c>
      <c r="B22" s="326"/>
      <c r="C22" s="327"/>
      <c r="D22" s="327"/>
      <c r="E22" s="327"/>
      <c r="F22" s="328"/>
      <c r="G22" s="329"/>
      <c r="H22" s="327"/>
      <c r="I22" s="327"/>
      <c r="J22" s="376" t="s">
        <v>87</v>
      </c>
      <c r="K22" s="377"/>
      <c r="L22" s="378"/>
      <c r="M22" s="379"/>
      <c r="N22" s="380"/>
    </row>
    <row r="23" ht="30" customHeight="1" spans="1:14">
      <c r="A23" s="320"/>
      <c r="B23" s="330"/>
      <c r="C23" s="322"/>
      <c r="D23" s="322"/>
      <c r="E23" s="322"/>
      <c r="F23" s="323"/>
      <c r="G23" s="324"/>
      <c r="H23" s="322"/>
      <c r="I23" s="322"/>
      <c r="J23" s="381" t="s">
        <v>88</v>
      </c>
      <c r="K23" s="382"/>
      <c r="L23" s="383"/>
      <c r="M23" s="384"/>
      <c r="N23" s="385"/>
    </row>
    <row r="24" ht="30" customHeight="1" spans="1:14">
      <c r="A24" s="331" t="s">
        <v>86</v>
      </c>
      <c r="B24" s="332"/>
      <c r="C24" s="333"/>
      <c r="D24" s="333"/>
      <c r="E24" s="333"/>
      <c r="F24" s="334"/>
      <c r="G24" s="335"/>
      <c r="H24" s="333"/>
      <c r="I24" s="333"/>
      <c r="J24" s="376" t="s">
        <v>87</v>
      </c>
      <c r="K24" s="377"/>
      <c r="L24" s="378"/>
      <c r="M24" s="379"/>
      <c r="N24" s="380"/>
    </row>
    <row r="25" ht="30" customHeight="1" spans="1:14">
      <c r="A25" s="336"/>
      <c r="B25" s="337"/>
      <c r="C25" s="338"/>
      <c r="D25" s="338"/>
      <c r="E25" s="338"/>
      <c r="F25" s="339"/>
      <c r="G25" s="340"/>
      <c r="H25" s="338"/>
      <c r="I25" s="338"/>
      <c r="J25" s="386" t="s">
        <v>88</v>
      </c>
      <c r="K25" s="382"/>
      <c r="L25" s="383"/>
      <c r="M25" s="384"/>
      <c r="N25" s="385"/>
    </row>
    <row r="26" ht="30.75" customHeight="1" spans="1:14">
      <c r="A26" s="341" t="s">
        <v>89</v>
      </c>
      <c r="B26" s="342"/>
      <c r="C26" s="342"/>
      <c r="D26" s="342"/>
      <c r="E26" s="342"/>
      <c r="F26" s="343"/>
      <c r="G26" s="344"/>
      <c r="H26" s="345"/>
      <c r="I26" s="387"/>
      <c r="J26" s="376" t="s">
        <v>87</v>
      </c>
      <c r="K26" s="388"/>
      <c r="L26" s="389"/>
      <c r="M26" s="390"/>
      <c r="N26" s="380"/>
    </row>
    <row r="27" ht="30" customHeight="1" spans="1:14">
      <c r="A27" s="346" t="s">
        <v>104</v>
      </c>
      <c r="B27" s="347"/>
      <c r="C27" s="347"/>
      <c r="D27" s="347"/>
      <c r="E27" s="347"/>
      <c r="F27" s="348"/>
      <c r="G27" s="349"/>
      <c r="H27" s="350"/>
      <c r="I27" s="391"/>
      <c r="J27" s="381" t="s">
        <v>88</v>
      </c>
      <c r="K27" s="392"/>
      <c r="L27" s="393"/>
      <c r="M27" s="394"/>
      <c r="N27" s="385"/>
    </row>
    <row r="28" ht="30" customHeight="1" spans="1:14">
      <c r="A28" s="346"/>
      <c r="B28" s="347"/>
      <c r="C28" s="347"/>
      <c r="D28" s="347"/>
      <c r="E28" s="347"/>
      <c r="F28" s="348"/>
      <c r="G28" s="351"/>
      <c r="H28" s="352"/>
      <c r="I28" s="395"/>
      <c r="J28" s="376" t="s">
        <v>87</v>
      </c>
      <c r="K28" s="388"/>
      <c r="L28" s="389"/>
      <c r="M28" s="390"/>
      <c r="N28" s="380"/>
    </row>
    <row r="29" ht="30.75" customHeight="1" spans="1:15">
      <c r="A29" s="353"/>
      <c r="B29" s="354"/>
      <c r="C29" s="354"/>
      <c r="D29" s="354"/>
      <c r="E29" s="354"/>
      <c r="F29" s="355"/>
      <c r="G29" s="356"/>
      <c r="H29" s="357"/>
      <c r="I29" s="396"/>
      <c r="J29" s="386" t="s">
        <v>88</v>
      </c>
      <c r="K29" s="397"/>
      <c r="L29" s="398"/>
      <c r="M29" s="399"/>
      <c r="N29" s="400"/>
      <c r="O29" s="401"/>
    </row>
    <row r="30" ht="18" customHeight="1" spans="1:14">
      <c r="A30" s="358"/>
      <c r="B30" s="358"/>
      <c r="C30" s="358"/>
      <c r="D30" s="358"/>
      <c r="E30" s="358"/>
      <c r="F30" s="358"/>
      <c r="G30" s="359"/>
      <c r="H30" s="359"/>
      <c r="I30" s="402"/>
      <c r="J30" s="403"/>
      <c r="K30" s="362"/>
      <c r="L30" s="362"/>
      <c r="M30" s="404"/>
      <c r="N30" s="362"/>
    </row>
    <row r="31" ht="21.75" customHeight="1" spans="6:14">
      <c r="F31" s="297" t="s">
        <v>91</v>
      </c>
      <c r="G31" s="297"/>
      <c r="H31" s="297"/>
      <c r="I31" s="297"/>
      <c r="J31" s="297"/>
      <c r="K31" s="405"/>
      <c r="L31" s="405"/>
      <c r="M31" s="405"/>
      <c r="N31" s="406"/>
    </row>
    <row r="32" ht="25.5" customHeight="1" spans="6:14">
      <c r="F32" s="297" t="s">
        <v>103</v>
      </c>
      <c r="G32" s="297"/>
      <c r="H32" s="297"/>
      <c r="I32" s="297"/>
      <c r="J32" s="297"/>
      <c r="K32" s="405"/>
      <c r="L32" s="405"/>
      <c r="M32" s="405"/>
      <c r="N32" s="406"/>
    </row>
    <row r="33" ht="28.5" customHeight="1" spans="6:14">
      <c r="F33" s="360" t="s">
        <v>93</v>
      </c>
      <c r="G33" s="360"/>
      <c r="H33" s="360"/>
      <c r="I33" s="360"/>
      <c r="J33" s="360"/>
      <c r="K33" s="407"/>
      <c r="L33" s="407"/>
      <c r="M33" s="408" t="s">
        <v>94</v>
      </c>
      <c r="N33" s="407" t="s">
        <v>94</v>
      </c>
    </row>
    <row r="34" ht="18" customHeight="1" spans="14:14">
      <c r="N34" s="362"/>
    </row>
    <row r="55" spans="1:1">
      <c r="A55" s="361"/>
    </row>
    <row r="61" spans="15:15">
      <c r="O61" s="405"/>
    </row>
  </sheetData>
  <sheetProtection sheet="1" objects="1" scenarios="1"/>
  <mergeCells count="46">
    <mergeCell ref="A1:M1"/>
    <mergeCell ref="A3:E3"/>
    <mergeCell ref="J4:N4"/>
    <mergeCell ref="A5:G5"/>
    <mergeCell ref="A6:G6"/>
    <mergeCell ref="J6:N6"/>
    <mergeCell ref="A7:G7"/>
    <mergeCell ref="A26:F26"/>
    <mergeCell ref="F31:J31"/>
    <mergeCell ref="F32:J32"/>
    <mergeCell ref="F33:J33"/>
    <mergeCell ref="A8:A9"/>
    <mergeCell ref="B8:B9"/>
    <mergeCell ref="B10:B11"/>
    <mergeCell ref="B12:B13"/>
    <mergeCell ref="B14:B15"/>
    <mergeCell ref="B16:B17"/>
    <mergeCell ref="B18:B19"/>
    <mergeCell ref="B20:B21"/>
    <mergeCell ref="B22:B23"/>
    <mergeCell ref="B24:B25"/>
    <mergeCell ref="F8:F9"/>
    <mergeCell ref="F10:F11"/>
    <mergeCell ref="F12:F13"/>
    <mergeCell ref="F14:F15"/>
    <mergeCell ref="F16:F17"/>
    <mergeCell ref="F18:F19"/>
    <mergeCell ref="F20:F21"/>
    <mergeCell ref="F22:F23"/>
    <mergeCell ref="F24:F25"/>
    <mergeCell ref="I8:I9"/>
    <mergeCell ref="I10:I11"/>
    <mergeCell ref="I12:I13"/>
    <mergeCell ref="I14:I15"/>
    <mergeCell ref="I16:I17"/>
    <mergeCell ref="I18:I19"/>
    <mergeCell ref="I20:I21"/>
    <mergeCell ref="I22:I23"/>
    <mergeCell ref="I24:I25"/>
    <mergeCell ref="I26:I27"/>
    <mergeCell ref="I28:I29"/>
    <mergeCell ref="N8:N9"/>
    <mergeCell ref="A27:F29"/>
    <mergeCell ref="K8:M9"/>
    <mergeCell ref="K28:M29"/>
    <mergeCell ref="K26:M27"/>
  </mergeCells>
  <pageMargins left="0.609722222222222" right="0.393055555555556" top="0.339583333333333" bottom="0.393055555555556" header="0.469444444444444" footer="0.511805555555556"/>
  <pageSetup paperSize="9" scale="62" orientation="landscape"/>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59393" name="Check Box 26" r:id="rId3">
              <controlPr defaultSize="0">
                <anchor moveWithCells="1">
                  <from>
                    <xdr:col>10</xdr:col>
                    <xdr:colOff>101600</xdr:colOff>
                    <xdr:row>9</xdr:row>
                    <xdr:rowOff>25400</xdr:rowOff>
                  </from>
                  <to>
                    <xdr:col>11</xdr:col>
                    <xdr:colOff>0</xdr:colOff>
                    <xdr:row>10</xdr:row>
                    <xdr:rowOff>25400</xdr:rowOff>
                  </to>
                </anchor>
              </controlPr>
            </control>
          </mc:Choice>
        </mc:AlternateContent>
        <mc:AlternateContent xmlns:mc="http://schemas.openxmlformats.org/markup-compatibility/2006">
          <mc:Choice Requires="x14">
            <control shapeId="59394" name="Check Box 27" r:id="rId4">
              <controlPr defaultSize="0">
                <anchor moveWithCells="1">
                  <from>
                    <xdr:col>10</xdr:col>
                    <xdr:colOff>101600</xdr:colOff>
                    <xdr:row>9</xdr:row>
                    <xdr:rowOff>469900</xdr:rowOff>
                  </from>
                  <to>
                    <xdr:col>11</xdr:col>
                    <xdr:colOff>0</xdr:colOff>
                    <xdr:row>11</xdr:row>
                    <xdr:rowOff>0</xdr:rowOff>
                  </to>
                </anchor>
              </controlPr>
            </control>
          </mc:Choice>
        </mc:AlternateContent>
        <mc:AlternateContent xmlns:mc="http://schemas.openxmlformats.org/markup-compatibility/2006">
          <mc:Choice Requires="x14">
            <control shapeId="59395" name="Check Box 28" r:id="rId5">
              <controlPr defaultSize="0">
                <anchor moveWithCells="1">
                  <from>
                    <xdr:col>10</xdr:col>
                    <xdr:colOff>101600</xdr:colOff>
                    <xdr:row>11</xdr:row>
                    <xdr:rowOff>469900</xdr:rowOff>
                  </from>
                  <to>
                    <xdr:col>11</xdr:col>
                    <xdr:colOff>0</xdr:colOff>
                    <xdr:row>13</xdr:row>
                    <xdr:rowOff>0</xdr:rowOff>
                  </to>
                </anchor>
              </controlPr>
            </control>
          </mc:Choice>
        </mc:AlternateContent>
        <mc:AlternateContent xmlns:mc="http://schemas.openxmlformats.org/markup-compatibility/2006">
          <mc:Choice Requires="x14">
            <control shapeId="59396" name="Check Box 29" r:id="rId6">
              <controlPr defaultSize="0">
                <anchor moveWithCells="1" sizeWithCells="1">
                  <from>
                    <xdr:col>10</xdr:col>
                    <xdr:colOff>101600</xdr:colOff>
                    <xdr:row>15</xdr:row>
                    <xdr:rowOff>25400</xdr:rowOff>
                  </from>
                  <to>
                    <xdr:col>10</xdr:col>
                    <xdr:colOff>977900</xdr:colOff>
                    <xdr:row>16</xdr:row>
                    <xdr:rowOff>25400</xdr:rowOff>
                  </to>
                </anchor>
              </controlPr>
            </control>
          </mc:Choice>
        </mc:AlternateContent>
        <mc:AlternateContent xmlns:mc="http://schemas.openxmlformats.org/markup-compatibility/2006">
          <mc:Choice Requires="x14">
            <control shapeId="59397" name="Check Box 30" r:id="rId7">
              <controlPr defaultSize="0">
                <anchor moveWithCells="1" sizeWithCells="1">
                  <from>
                    <xdr:col>10</xdr:col>
                    <xdr:colOff>101600</xdr:colOff>
                    <xdr:row>16</xdr:row>
                    <xdr:rowOff>0</xdr:rowOff>
                  </from>
                  <to>
                    <xdr:col>10</xdr:col>
                    <xdr:colOff>977900</xdr:colOff>
                    <xdr:row>17</xdr:row>
                    <xdr:rowOff>0</xdr:rowOff>
                  </to>
                </anchor>
              </controlPr>
            </control>
          </mc:Choice>
        </mc:AlternateContent>
        <mc:AlternateContent xmlns:mc="http://schemas.openxmlformats.org/markup-compatibility/2006">
          <mc:Choice Requires="x14">
            <control shapeId="59398" name="Check Box 31" r:id="rId8">
              <controlPr defaultSize="0">
                <anchor moveWithCells="1" sizeWithCells="1">
                  <from>
                    <xdr:col>10</xdr:col>
                    <xdr:colOff>101600</xdr:colOff>
                    <xdr:row>17</xdr:row>
                    <xdr:rowOff>25400</xdr:rowOff>
                  </from>
                  <to>
                    <xdr:col>10</xdr:col>
                    <xdr:colOff>977900</xdr:colOff>
                    <xdr:row>18</xdr:row>
                    <xdr:rowOff>50800</xdr:rowOff>
                  </to>
                </anchor>
              </controlPr>
            </control>
          </mc:Choice>
        </mc:AlternateContent>
        <mc:AlternateContent xmlns:mc="http://schemas.openxmlformats.org/markup-compatibility/2006">
          <mc:Choice Requires="x14">
            <control shapeId="59399" name="Check Box 32" r:id="rId9">
              <controlPr defaultSize="0">
                <anchor moveWithCells="1" sizeWithCells="1">
                  <from>
                    <xdr:col>10</xdr:col>
                    <xdr:colOff>101600</xdr:colOff>
                    <xdr:row>18</xdr:row>
                    <xdr:rowOff>25400</xdr:rowOff>
                  </from>
                  <to>
                    <xdr:col>10</xdr:col>
                    <xdr:colOff>977900</xdr:colOff>
                    <xdr:row>19</xdr:row>
                    <xdr:rowOff>25400</xdr:rowOff>
                  </to>
                </anchor>
              </controlPr>
            </control>
          </mc:Choice>
        </mc:AlternateContent>
        <mc:AlternateContent xmlns:mc="http://schemas.openxmlformats.org/markup-compatibility/2006">
          <mc:Choice Requires="x14">
            <control shapeId="59400" name="Check Box 33" r:id="rId10">
              <controlPr defaultSize="0">
                <anchor moveWithCells="1" sizeWithCells="1">
                  <from>
                    <xdr:col>10</xdr:col>
                    <xdr:colOff>101600</xdr:colOff>
                    <xdr:row>19</xdr:row>
                    <xdr:rowOff>0</xdr:rowOff>
                  </from>
                  <to>
                    <xdr:col>10</xdr:col>
                    <xdr:colOff>977900</xdr:colOff>
                    <xdr:row>20</xdr:row>
                    <xdr:rowOff>0</xdr:rowOff>
                  </to>
                </anchor>
              </controlPr>
            </control>
          </mc:Choice>
        </mc:AlternateContent>
        <mc:AlternateContent xmlns:mc="http://schemas.openxmlformats.org/markup-compatibility/2006">
          <mc:Choice Requires="x14">
            <control shapeId="59401" name="Check Box 34" r:id="rId11">
              <controlPr defaultSize="0">
                <anchor moveWithCells="1" sizeWithCells="1">
                  <from>
                    <xdr:col>10</xdr:col>
                    <xdr:colOff>101600</xdr:colOff>
                    <xdr:row>19</xdr:row>
                    <xdr:rowOff>469900</xdr:rowOff>
                  </from>
                  <to>
                    <xdr:col>10</xdr:col>
                    <xdr:colOff>977900</xdr:colOff>
                    <xdr:row>20</xdr:row>
                    <xdr:rowOff>469900</xdr:rowOff>
                  </to>
                </anchor>
              </controlPr>
            </control>
          </mc:Choice>
        </mc:AlternateContent>
        <mc:AlternateContent xmlns:mc="http://schemas.openxmlformats.org/markup-compatibility/2006">
          <mc:Choice Requires="x14">
            <control shapeId="59402" name="Check Box 35" r:id="rId12">
              <controlPr defaultSize="0">
                <anchor moveWithCells="1" sizeWithCells="1">
                  <from>
                    <xdr:col>10</xdr:col>
                    <xdr:colOff>101600</xdr:colOff>
                    <xdr:row>20</xdr:row>
                    <xdr:rowOff>469900</xdr:rowOff>
                  </from>
                  <to>
                    <xdr:col>10</xdr:col>
                    <xdr:colOff>977900</xdr:colOff>
                    <xdr:row>21</xdr:row>
                    <xdr:rowOff>469900</xdr:rowOff>
                  </to>
                </anchor>
              </controlPr>
            </control>
          </mc:Choice>
        </mc:AlternateContent>
        <mc:AlternateContent xmlns:mc="http://schemas.openxmlformats.org/markup-compatibility/2006">
          <mc:Choice Requires="x14">
            <control shapeId="59403" name="Check Box 36" r:id="rId13">
              <controlPr defaultSize="0">
                <anchor moveWithCells="1" sizeWithCells="1">
                  <from>
                    <xdr:col>10</xdr:col>
                    <xdr:colOff>101600</xdr:colOff>
                    <xdr:row>21</xdr:row>
                    <xdr:rowOff>431800</xdr:rowOff>
                  </from>
                  <to>
                    <xdr:col>10</xdr:col>
                    <xdr:colOff>977900</xdr:colOff>
                    <xdr:row>22</xdr:row>
                    <xdr:rowOff>431800</xdr:rowOff>
                  </to>
                </anchor>
              </controlPr>
            </control>
          </mc:Choice>
        </mc:AlternateContent>
        <mc:AlternateContent xmlns:mc="http://schemas.openxmlformats.org/markup-compatibility/2006">
          <mc:Choice Requires="x14">
            <control shapeId="59404" name="Check Box 37" r:id="rId14">
              <controlPr defaultSize="0">
                <anchor moveWithCells="1" sizeWithCells="1">
                  <from>
                    <xdr:col>10</xdr:col>
                    <xdr:colOff>101600</xdr:colOff>
                    <xdr:row>23</xdr:row>
                    <xdr:rowOff>63500</xdr:rowOff>
                  </from>
                  <to>
                    <xdr:col>10</xdr:col>
                    <xdr:colOff>977900</xdr:colOff>
                    <xdr:row>24</xdr:row>
                    <xdr:rowOff>63500</xdr:rowOff>
                  </to>
                </anchor>
              </controlPr>
            </control>
          </mc:Choice>
        </mc:AlternateContent>
        <mc:AlternateContent xmlns:mc="http://schemas.openxmlformats.org/markup-compatibility/2006">
          <mc:Choice Requires="x14">
            <control shapeId="59405" name="Check Box 38" r:id="rId15">
              <controlPr defaultSize="0">
                <anchor moveWithCells="1" sizeWithCells="1">
                  <from>
                    <xdr:col>10</xdr:col>
                    <xdr:colOff>101600</xdr:colOff>
                    <xdr:row>24</xdr:row>
                    <xdr:rowOff>25400</xdr:rowOff>
                  </from>
                  <to>
                    <xdr:col>10</xdr:col>
                    <xdr:colOff>977900</xdr:colOff>
                    <xdr:row>25</xdr:row>
                    <xdr:rowOff>25400</xdr:rowOff>
                  </to>
                </anchor>
              </controlPr>
            </control>
          </mc:Choice>
        </mc:AlternateContent>
        <mc:AlternateContent xmlns:mc="http://schemas.openxmlformats.org/markup-compatibility/2006">
          <mc:Choice Requires="x14">
            <control shapeId="59406" name="Check Box 39" r:id="rId16">
              <controlPr defaultSize="0">
                <anchor moveWithCells="1" sizeWithCells="1">
                  <from>
                    <xdr:col>10</xdr:col>
                    <xdr:colOff>101600</xdr:colOff>
                    <xdr:row>13</xdr:row>
                    <xdr:rowOff>63500</xdr:rowOff>
                  </from>
                  <to>
                    <xdr:col>10</xdr:col>
                    <xdr:colOff>977900</xdr:colOff>
                    <xdr:row>14</xdr:row>
                    <xdr:rowOff>63500</xdr:rowOff>
                  </to>
                </anchor>
              </controlPr>
            </control>
          </mc:Choice>
        </mc:AlternateContent>
        <mc:AlternateContent xmlns:mc="http://schemas.openxmlformats.org/markup-compatibility/2006">
          <mc:Choice Requires="x14">
            <control shapeId="59407" name="Check Box 40" r:id="rId17">
              <controlPr defaultSize="0">
                <anchor moveWithCells="1" sizeWithCells="1">
                  <from>
                    <xdr:col>10</xdr:col>
                    <xdr:colOff>101600</xdr:colOff>
                    <xdr:row>14</xdr:row>
                    <xdr:rowOff>25400</xdr:rowOff>
                  </from>
                  <to>
                    <xdr:col>10</xdr:col>
                    <xdr:colOff>977900</xdr:colOff>
                    <xdr:row>15</xdr:row>
                    <xdr:rowOff>25400</xdr:rowOff>
                  </to>
                </anchor>
              </controlPr>
            </control>
          </mc:Choice>
        </mc:AlternateContent>
        <mc:AlternateContent xmlns:mc="http://schemas.openxmlformats.org/markup-compatibility/2006">
          <mc:Choice Requires="x14">
            <control shapeId="59408" name="Check Box 41" r:id="rId18">
              <controlPr defaultSize="0">
                <anchor moveWithCells="1" sizeWithCells="1">
                  <from>
                    <xdr:col>10</xdr:col>
                    <xdr:colOff>101600</xdr:colOff>
                    <xdr:row>11</xdr:row>
                    <xdr:rowOff>50800</xdr:rowOff>
                  </from>
                  <to>
                    <xdr:col>10</xdr:col>
                    <xdr:colOff>977900</xdr:colOff>
                    <xdr:row>12</xdr:row>
                    <xdr:rowOff>50800</xdr:rowOff>
                  </to>
                </anchor>
              </controlPr>
            </control>
          </mc:Choice>
        </mc:AlternateContent>
        <mc:AlternateContent xmlns:mc="http://schemas.openxmlformats.org/markup-compatibility/2006">
          <mc:Choice Requires="x14">
            <control shapeId="59409" name="Check Box 42" r:id="rId19">
              <controlPr defaultSize="0">
                <anchor moveWithCells="1" sizeWithCells="1">
                  <from>
                    <xdr:col>10</xdr:col>
                    <xdr:colOff>0</xdr:colOff>
                    <xdr:row>25</xdr:row>
                    <xdr:rowOff>355600</xdr:rowOff>
                  </from>
                  <to>
                    <xdr:col>13</xdr:col>
                    <xdr:colOff>0</xdr:colOff>
                    <xdr:row>26</xdr:row>
                    <xdr:rowOff>355600</xdr:rowOff>
                  </to>
                </anchor>
              </controlPr>
            </control>
          </mc:Choice>
        </mc:AlternateContent>
        <mc:AlternateContent xmlns:mc="http://schemas.openxmlformats.org/markup-compatibility/2006">
          <mc:Choice Requires="x14">
            <control shapeId="59410" name="Check Box 43" r:id="rId20">
              <controlPr defaultSize="0">
                <anchor moveWithCells="1" sizeWithCells="1">
                  <from>
                    <xdr:col>10</xdr:col>
                    <xdr:colOff>0</xdr:colOff>
                    <xdr:row>27</xdr:row>
                    <xdr:rowOff>254000</xdr:rowOff>
                  </from>
                  <to>
                    <xdr:col>13</xdr:col>
                    <xdr:colOff>0</xdr:colOff>
                    <xdr:row>28</xdr:row>
                    <xdr:rowOff>254000</xdr:rowOff>
                  </to>
                </anchor>
              </controlPr>
            </control>
          </mc:Choice>
        </mc:AlternateContent>
        <mc:AlternateContent xmlns:mc="http://schemas.openxmlformats.org/markup-compatibility/2006">
          <mc:Choice Requires="x14">
            <control shapeId="59411" name="Check Box 1" r:id="rId21">
              <controlPr defaultSize="0">
                <anchor moveWithCells="1">
                  <from>
                    <xdr:col>1</xdr:col>
                    <xdr:colOff>50800</xdr:colOff>
                    <xdr:row>9</xdr:row>
                    <xdr:rowOff>508000</xdr:rowOff>
                  </from>
                  <to>
                    <xdr:col>1</xdr:col>
                    <xdr:colOff>927100</xdr:colOff>
                    <xdr:row>11</xdr:row>
                    <xdr:rowOff>0</xdr:rowOff>
                  </to>
                </anchor>
              </controlPr>
            </control>
          </mc:Choice>
        </mc:AlternateContent>
        <mc:AlternateContent xmlns:mc="http://schemas.openxmlformats.org/markup-compatibility/2006">
          <mc:Choice Requires="x14">
            <control shapeId="59412" name="Check Box 20" r:id="rId22">
              <controlPr defaultSize="0">
                <anchor moveWithCells="1">
                  <from>
                    <xdr:col>1</xdr:col>
                    <xdr:colOff>50800</xdr:colOff>
                    <xdr:row>11</xdr:row>
                    <xdr:rowOff>482600</xdr:rowOff>
                  </from>
                  <to>
                    <xdr:col>1</xdr:col>
                    <xdr:colOff>927100</xdr:colOff>
                    <xdr:row>13</xdr:row>
                    <xdr:rowOff>0</xdr:rowOff>
                  </to>
                </anchor>
              </controlPr>
            </control>
          </mc:Choice>
        </mc:AlternateContent>
        <mc:AlternateContent xmlns:mc="http://schemas.openxmlformats.org/markup-compatibility/2006">
          <mc:Choice Requires="x14">
            <control shapeId="59413" name="Check Box 21" r:id="rId23">
              <controlPr defaultSize="0">
                <anchor moveWithCells="1">
                  <from>
                    <xdr:col>1</xdr:col>
                    <xdr:colOff>50800</xdr:colOff>
                    <xdr:row>13</xdr:row>
                    <xdr:rowOff>482600</xdr:rowOff>
                  </from>
                  <to>
                    <xdr:col>1</xdr:col>
                    <xdr:colOff>927100</xdr:colOff>
                    <xdr:row>15</xdr:row>
                    <xdr:rowOff>0</xdr:rowOff>
                  </to>
                </anchor>
              </controlPr>
            </control>
          </mc:Choice>
        </mc:AlternateContent>
        <mc:AlternateContent xmlns:mc="http://schemas.openxmlformats.org/markup-compatibility/2006">
          <mc:Choice Requires="x14">
            <control shapeId="59414" name="Check Box 22" r:id="rId24">
              <controlPr defaultSize="0">
                <anchor moveWithCells="1">
                  <from>
                    <xdr:col>1</xdr:col>
                    <xdr:colOff>50800</xdr:colOff>
                    <xdr:row>15</xdr:row>
                    <xdr:rowOff>469900</xdr:rowOff>
                  </from>
                  <to>
                    <xdr:col>1</xdr:col>
                    <xdr:colOff>927100</xdr:colOff>
                    <xdr:row>17</xdr:row>
                    <xdr:rowOff>0</xdr:rowOff>
                  </to>
                </anchor>
              </controlPr>
            </control>
          </mc:Choice>
        </mc:AlternateContent>
        <mc:AlternateContent xmlns:mc="http://schemas.openxmlformats.org/markup-compatibility/2006">
          <mc:Choice Requires="x14">
            <control shapeId="59415" name="Check Box 23" r:id="rId25">
              <controlPr defaultSize="0">
                <anchor moveWithCells="1">
                  <from>
                    <xdr:col>1</xdr:col>
                    <xdr:colOff>50800</xdr:colOff>
                    <xdr:row>18</xdr:row>
                    <xdr:rowOff>12700</xdr:rowOff>
                  </from>
                  <to>
                    <xdr:col>1</xdr:col>
                    <xdr:colOff>927100</xdr:colOff>
                    <xdr:row>19</xdr:row>
                    <xdr:rowOff>12700</xdr:rowOff>
                  </to>
                </anchor>
              </controlPr>
            </control>
          </mc:Choice>
        </mc:AlternateContent>
        <mc:AlternateContent xmlns:mc="http://schemas.openxmlformats.org/markup-compatibility/2006">
          <mc:Choice Requires="x14">
            <control shapeId="59416" name="Check Box 24" r:id="rId26">
              <controlPr defaultSize="0">
                <anchor moveWithCells="1">
                  <from>
                    <xdr:col>1</xdr:col>
                    <xdr:colOff>50800</xdr:colOff>
                    <xdr:row>19</xdr:row>
                    <xdr:rowOff>482600</xdr:rowOff>
                  </from>
                  <to>
                    <xdr:col>1</xdr:col>
                    <xdr:colOff>927100</xdr:colOff>
                    <xdr:row>21</xdr:row>
                    <xdr:rowOff>0</xdr:rowOff>
                  </to>
                </anchor>
              </controlPr>
            </control>
          </mc:Choice>
        </mc:AlternateContent>
        <mc:AlternateContent xmlns:mc="http://schemas.openxmlformats.org/markup-compatibility/2006">
          <mc:Choice Requires="x14">
            <control shapeId="59417" name="Check Box 25" r:id="rId27">
              <controlPr defaultSize="0">
                <anchor moveWithCells="1">
                  <from>
                    <xdr:col>1</xdr:col>
                    <xdr:colOff>50800</xdr:colOff>
                    <xdr:row>21</xdr:row>
                    <xdr:rowOff>469900</xdr:rowOff>
                  </from>
                  <to>
                    <xdr:col>1</xdr:col>
                    <xdr:colOff>927100</xdr:colOff>
                    <xdr:row>23</xdr:row>
                    <xdr:rowOff>0</xdr:rowOff>
                  </to>
                </anchor>
              </controlPr>
            </control>
          </mc:Choice>
        </mc:AlternateContent>
        <mc:AlternateContent xmlns:mc="http://schemas.openxmlformats.org/markup-compatibility/2006">
          <mc:Choice Requires="x14">
            <control shapeId="59418" name="Check Box 26" r:id="rId28">
              <controlPr defaultSize="0">
                <anchor moveWithCells="1">
                  <from>
                    <xdr:col>1</xdr:col>
                    <xdr:colOff>50800</xdr:colOff>
                    <xdr:row>23</xdr:row>
                    <xdr:rowOff>469900</xdr:rowOff>
                  </from>
                  <to>
                    <xdr:col>1</xdr:col>
                    <xdr:colOff>927100</xdr:colOff>
                    <xdr:row>25</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1"/>
  <sheetViews>
    <sheetView view="pageBreakPreview" zoomScale="82" zoomScaleNormal="75" zoomScaleSheetLayoutView="82" topLeftCell="A19" workbookViewId="0">
      <selection activeCell="C30" sqref="C30"/>
    </sheetView>
  </sheetViews>
  <sheetFormatPr defaultColWidth="9" defaultRowHeight="13.5"/>
  <cols>
    <col min="1" max="1" width="25.1666666666667" style="286" customWidth="1"/>
    <col min="2" max="2" width="14" style="286" customWidth="1"/>
    <col min="3" max="3" width="22.5" style="286" customWidth="1"/>
    <col min="4" max="4" width="0.166666666666667" style="286" customWidth="1"/>
    <col min="5" max="5" width="19.1666666666667" style="286" customWidth="1"/>
    <col min="6" max="6" width="11.3333333333333" style="286" hidden="1" customWidth="1"/>
    <col min="7" max="7" width="28.5" style="286" customWidth="1"/>
    <col min="8" max="8" width="24.3333333333333" style="286" customWidth="1"/>
    <col min="9" max="9" width="3.33333333333333" style="286" hidden="1" customWidth="1"/>
    <col min="10" max="10" width="19.1666666666667" style="286" customWidth="1"/>
    <col min="11" max="11" width="12.8333333333333" style="286" customWidth="1"/>
    <col min="12" max="12" width="11.5" style="286" hidden="1" customWidth="1"/>
    <col min="13" max="13" width="21.3333333333333" style="286" hidden="1" customWidth="1"/>
    <col min="14" max="14" width="22.6666666666667" style="286" customWidth="1"/>
    <col min="15" max="15" width="4.66666666666667" style="286" customWidth="1"/>
    <col min="16" max="16384" width="9" style="286"/>
  </cols>
  <sheetData>
    <row r="1" ht="24" spans="1:14">
      <c r="A1" s="287" t="str">
        <f>初期設定!C2&amp;"　参加申込書"</f>
        <v>NEF はまなす杯2026　参加申込書</v>
      </c>
      <c r="B1" s="288"/>
      <c r="C1" s="288"/>
      <c r="D1" s="288"/>
      <c r="E1" s="288"/>
      <c r="F1" s="288"/>
      <c r="G1" s="288"/>
      <c r="H1" s="288"/>
      <c r="I1" s="288"/>
      <c r="J1" s="288"/>
      <c r="K1" s="288"/>
      <c r="L1" s="288"/>
      <c r="M1" s="288"/>
      <c r="N1" s="362"/>
    </row>
    <row r="2" spans="11:14">
      <c r="K2" s="362"/>
      <c r="L2" s="362"/>
      <c r="N2" s="362"/>
    </row>
    <row r="3" ht="18.75" customHeight="1" spans="1:11">
      <c r="A3" s="289" t="str">
        <f>IF(初期設定!E25="","",初期設定!C25)</f>
        <v>20Ｋｍトレーニングライド</v>
      </c>
      <c r="B3" s="290"/>
      <c r="C3" s="290"/>
      <c r="D3" s="290"/>
      <c r="E3" s="290"/>
      <c r="J3" s="363" t="s">
        <v>64</v>
      </c>
      <c r="K3" s="364"/>
    </row>
    <row r="4" ht="18.75" customHeight="1" spans="1:14">
      <c r="A4" s="291"/>
      <c r="B4" s="292"/>
      <c r="C4" s="293"/>
      <c r="D4" s="293"/>
      <c r="H4" s="294" t="s">
        <v>65</v>
      </c>
      <c r="I4" s="294"/>
      <c r="J4" s="365"/>
      <c r="K4" s="365"/>
      <c r="L4" s="365"/>
      <c r="M4" s="365"/>
      <c r="N4" s="365"/>
    </row>
    <row r="5" ht="18.75" customHeight="1" spans="1:14">
      <c r="A5" s="409" t="s">
        <v>66</v>
      </c>
      <c r="B5" s="291"/>
      <c r="C5" s="291"/>
      <c r="D5" s="291"/>
      <c r="E5" s="291"/>
      <c r="F5" s="291"/>
      <c r="G5" s="291"/>
      <c r="K5" s="362"/>
      <c r="L5" s="362"/>
      <c r="N5" s="362"/>
    </row>
    <row r="6" ht="18.75" customHeight="1" spans="1:14">
      <c r="A6" s="409" t="s">
        <v>67</v>
      </c>
      <c r="B6" s="410"/>
      <c r="C6" s="410"/>
      <c r="D6" s="410"/>
      <c r="E6" s="410"/>
      <c r="F6" s="410"/>
      <c r="G6" s="410"/>
      <c r="H6" s="294" t="s">
        <v>68</v>
      </c>
      <c r="I6" s="294"/>
      <c r="J6" s="365"/>
      <c r="K6" s="365"/>
      <c r="L6" s="365"/>
      <c r="M6" s="365"/>
      <c r="N6" s="365"/>
    </row>
    <row r="7" ht="18.75" customHeight="1" spans="1:14">
      <c r="A7" s="411" t="s">
        <v>69</v>
      </c>
      <c r="B7" s="412"/>
      <c r="C7" s="412"/>
      <c r="D7" s="412"/>
      <c r="E7" s="412"/>
      <c r="F7" s="412"/>
      <c r="G7" s="412"/>
      <c r="N7" s="362"/>
    </row>
    <row r="8" s="285" customFormat="1" ht="22.5" customHeight="1" spans="1:14">
      <c r="A8" s="300" t="s">
        <v>70</v>
      </c>
      <c r="B8" s="301" t="s">
        <v>71</v>
      </c>
      <c r="C8" s="302" t="s">
        <v>72</v>
      </c>
      <c r="D8" s="303" t="s">
        <v>73</v>
      </c>
      <c r="E8" s="413" t="s">
        <v>74</v>
      </c>
      <c r="F8" s="414" t="s">
        <v>75</v>
      </c>
      <c r="G8" s="415" t="s">
        <v>76</v>
      </c>
      <c r="H8" s="302" t="s">
        <v>72</v>
      </c>
      <c r="I8" s="303" t="s">
        <v>77</v>
      </c>
      <c r="J8" s="366" t="s">
        <v>78</v>
      </c>
      <c r="K8" s="367" t="s">
        <v>79</v>
      </c>
      <c r="L8" s="368"/>
      <c r="M8" s="369"/>
      <c r="N8" s="370" t="s">
        <v>80</v>
      </c>
    </row>
    <row r="9" s="285" customFormat="1" ht="22.5" customHeight="1" spans="1:14">
      <c r="A9" s="307"/>
      <c r="B9" s="308"/>
      <c r="C9" s="309" t="s">
        <v>77</v>
      </c>
      <c r="D9" s="310" t="s">
        <v>81</v>
      </c>
      <c r="E9" s="310" t="s">
        <v>82</v>
      </c>
      <c r="F9" s="416"/>
      <c r="G9" s="417" t="s">
        <v>83</v>
      </c>
      <c r="H9" s="314" t="s">
        <v>84</v>
      </c>
      <c r="I9" s="314"/>
      <c r="J9" s="371" t="s">
        <v>85</v>
      </c>
      <c r="K9" s="372"/>
      <c r="L9" s="373"/>
      <c r="M9" s="374"/>
      <c r="N9" s="375"/>
    </row>
    <row r="10" ht="30" customHeight="1" spans="1:18">
      <c r="A10" s="315" t="s">
        <v>86</v>
      </c>
      <c r="B10" s="316"/>
      <c r="C10" s="317"/>
      <c r="D10" s="317"/>
      <c r="E10" s="317"/>
      <c r="F10" s="318"/>
      <c r="G10" s="319"/>
      <c r="H10" s="317"/>
      <c r="I10" s="317"/>
      <c r="J10" s="376" t="s">
        <v>87</v>
      </c>
      <c r="K10" s="377"/>
      <c r="L10" s="378"/>
      <c r="M10" s="379"/>
      <c r="N10" s="380"/>
      <c r="Q10" s="285"/>
      <c r="R10" s="401"/>
    </row>
    <row r="11" ht="30" customHeight="1" spans="1:14">
      <c r="A11" s="320"/>
      <c r="B11" s="321"/>
      <c r="C11" s="322"/>
      <c r="D11" s="322"/>
      <c r="E11" s="322"/>
      <c r="F11" s="323"/>
      <c r="G11" s="324"/>
      <c r="H11" s="322"/>
      <c r="I11" s="322"/>
      <c r="J11" s="381" t="s">
        <v>88</v>
      </c>
      <c r="K11" s="382"/>
      <c r="L11" s="383"/>
      <c r="M11" s="384"/>
      <c r="N11" s="385"/>
    </row>
    <row r="12" ht="30" customHeight="1" spans="1:14">
      <c r="A12" s="325" t="s">
        <v>86</v>
      </c>
      <c r="B12" s="326"/>
      <c r="C12" s="327"/>
      <c r="D12" s="327"/>
      <c r="E12" s="327"/>
      <c r="F12" s="328"/>
      <c r="G12" s="329"/>
      <c r="H12" s="327"/>
      <c r="I12" s="327"/>
      <c r="J12" s="376" t="s">
        <v>87</v>
      </c>
      <c r="K12" s="377"/>
      <c r="L12" s="378"/>
      <c r="M12" s="379"/>
      <c r="N12" s="380"/>
    </row>
    <row r="13" ht="30" customHeight="1" spans="1:14">
      <c r="A13" s="320"/>
      <c r="B13" s="330"/>
      <c r="C13" s="322"/>
      <c r="D13" s="322"/>
      <c r="E13" s="322"/>
      <c r="F13" s="323"/>
      <c r="G13" s="324"/>
      <c r="H13" s="322"/>
      <c r="I13" s="322"/>
      <c r="J13" s="381" t="s">
        <v>88</v>
      </c>
      <c r="K13" s="382"/>
      <c r="L13" s="383"/>
      <c r="M13" s="384"/>
      <c r="N13" s="385"/>
    </row>
    <row r="14" ht="30" customHeight="1" spans="1:14">
      <c r="A14" s="325" t="s">
        <v>86</v>
      </c>
      <c r="B14" s="326"/>
      <c r="C14" s="327"/>
      <c r="D14" s="327"/>
      <c r="E14" s="327"/>
      <c r="F14" s="328"/>
      <c r="G14" s="329"/>
      <c r="H14" s="327"/>
      <c r="I14" s="327"/>
      <c r="J14" s="376" t="s">
        <v>87</v>
      </c>
      <c r="K14" s="377"/>
      <c r="L14" s="378"/>
      <c r="M14" s="379"/>
      <c r="N14" s="380"/>
    </row>
    <row r="15" ht="30" customHeight="1" spans="1:14">
      <c r="A15" s="320"/>
      <c r="B15" s="330"/>
      <c r="C15" s="322"/>
      <c r="D15" s="322"/>
      <c r="E15" s="322"/>
      <c r="F15" s="323"/>
      <c r="G15" s="324"/>
      <c r="H15" s="322"/>
      <c r="I15" s="322"/>
      <c r="J15" s="381" t="s">
        <v>88</v>
      </c>
      <c r="K15" s="382"/>
      <c r="L15" s="383"/>
      <c r="M15" s="384"/>
      <c r="N15" s="385"/>
    </row>
    <row r="16" ht="30.75" customHeight="1" spans="1:14">
      <c r="A16" s="325" t="s">
        <v>86</v>
      </c>
      <c r="B16" s="326"/>
      <c r="C16" s="327"/>
      <c r="D16" s="327"/>
      <c r="E16" s="327"/>
      <c r="F16" s="328"/>
      <c r="G16" s="329"/>
      <c r="H16" s="327"/>
      <c r="I16" s="327"/>
      <c r="J16" s="376" t="s">
        <v>87</v>
      </c>
      <c r="K16" s="377"/>
      <c r="L16" s="378"/>
      <c r="M16" s="379"/>
      <c r="N16" s="380"/>
    </row>
    <row r="17" ht="30" customHeight="1" spans="1:14">
      <c r="A17" s="320"/>
      <c r="B17" s="330"/>
      <c r="C17" s="322"/>
      <c r="D17" s="322"/>
      <c r="E17" s="322"/>
      <c r="F17" s="323"/>
      <c r="G17" s="324"/>
      <c r="H17" s="322"/>
      <c r="I17" s="322"/>
      <c r="J17" s="381" t="s">
        <v>88</v>
      </c>
      <c r="K17" s="382"/>
      <c r="L17" s="383"/>
      <c r="M17" s="384"/>
      <c r="N17" s="385"/>
    </row>
    <row r="18" ht="30" customHeight="1" spans="1:14">
      <c r="A18" s="325" t="s">
        <v>86</v>
      </c>
      <c r="B18" s="326"/>
      <c r="C18" s="327"/>
      <c r="D18" s="327"/>
      <c r="E18" s="327"/>
      <c r="F18" s="328"/>
      <c r="G18" s="329"/>
      <c r="H18" s="327"/>
      <c r="I18" s="327"/>
      <c r="J18" s="376" t="s">
        <v>87</v>
      </c>
      <c r="K18" s="377"/>
      <c r="L18" s="378"/>
      <c r="M18" s="379"/>
      <c r="N18" s="380"/>
    </row>
    <row r="19" ht="30" customHeight="1" spans="1:14">
      <c r="A19" s="320"/>
      <c r="B19" s="330"/>
      <c r="C19" s="322"/>
      <c r="D19" s="322"/>
      <c r="E19" s="322"/>
      <c r="F19" s="323"/>
      <c r="G19" s="324"/>
      <c r="H19" s="322"/>
      <c r="I19" s="322"/>
      <c r="J19" s="381" t="s">
        <v>88</v>
      </c>
      <c r="K19" s="382"/>
      <c r="L19" s="383"/>
      <c r="M19" s="384"/>
      <c r="N19" s="385"/>
    </row>
    <row r="20" ht="30" customHeight="1" spans="1:14">
      <c r="A20" s="331" t="s">
        <v>86</v>
      </c>
      <c r="B20" s="332"/>
      <c r="C20" s="333"/>
      <c r="D20" s="333"/>
      <c r="E20" s="333"/>
      <c r="F20" s="334"/>
      <c r="G20" s="335"/>
      <c r="H20" s="333"/>
      <c r="I20" s="333"/>
      <c r="J20" s="376" t="s">
        <v>87</v>
      </c>
      <c r="K20" s="377"/>
      <c r="L20" s="378"/>
      <c r="M20" s="379"/>
      <c r="N20" s="380"/>
    </row>
    <row r="21" ht="30" customHeight="1" spans="1:14">
      <c r="A21" s="336"/>
      <c r="B21" s="337"/>
      <c r="C21" s="338"/>
      <c r="D21" s="338"/>
      <c r="E21" s="338"/>
      <c r="F21" s="339"/>
      <c r="G21" s="340"/>
      <c r="H21" s="338"/>
      <c r="I21" s="338"/>
      <c r="J21" s="386" t="s">
        <v>88</v>
      </c>
      <c r="K21" s="382"/>
      <c r="L21" s="383"/>
      <c r="M21" s="384"/>
      <c r="N21" s="385"/>
    </row>
    <row r="22" ht="30" customHeight="1" spans="1:14">
      <c r="A22" s="325" t="s">
        <v>86</v>
      </c>
      <c r="B22" s="326"/>
      <c r="C22" s="327"/>
      <c r="D22" s="327"/>
      <c r="E22" s="327"/>
      <c r="F22" s="328"/>
      <c r="G22" s="329"/>
      <c r="H22" s="327"/>
      <c r="I22" s="327"/>
      <c r="J22" s="376" t="s">
        <v>87</v>
      </c>
      <c r="K22" s="377"/>
      <c r="L22" s="378"/>
      <c r="M22" s="379"/>
      <c r="N22" s="380"/>
    </row>
    <row r="23" ht="30" customHeight="1" spans="1:14">
      <c r="A23" s="320"/>
      <c r="B23" s="330"/>
      <c r="C23" s="322"/>
      <c r="D23" s="322"/>
      <c r="E23" s="322"/>
      <c r="F23" s="323"/>
      <c r="G23" s="324"/>
      <c r="H23" s="322"/>
      <c r="I23" s="322"/>
      <c r="J23" s="381" t="s">
        <v>88</v>
      </c>
      <c r="K23" s="382"/>
      <c r="L23" s="383"/>
      <c r="M23" s="384"/>
      <c r="N23" s="385"/>
    </row>
    <row r="24" ht="30" customHeight="1" spans="1:14">
      <c r="A24" s="331" t="s">
        <v>86</v>
      </c>
      <c r="B24" s="332"/>
      <c r="C24" s="333"/>
      <c r="D24" s="333"/>
      <c r="E24" s="333"/>
      <c r="F24" s="334"/>
      <c r="G24" s="335"/>
      <c r="H24" s="333"/>
      <c r="I24" s="333"/>
      <c r="J24" s="376" t="s">
        <v>87</v>
      </c>
      <c r="K24" s="377"/>
      <c r="L24" s="378"/>
      <c r="M24" s="379"/>
      <c r="N24" s="380"/>
    </row>
    <row r="25" ht="30" customHeight="1" spans="1:14">
      <c r="A25" s="336"/>
      <c r="B25" s="337"/>
      <c r="C25" s="338"/>
      <c r="D25" s="338"/>
      <c r="E25" s="338"/>
      <c r="F25" s="339"/>
      <c r="G25" s="340"/>
      <c r="H25" s="338"/>
      <c r="I25" s="338"/>
      <c r="J25" s="386" t="s">
        <v>88</v>
      </c>
      <c r="K25" s="382"/>
      <c r="L25" s="383"/>
      <c r="M25" s="384"/>
      <c r="N25" s="385"/>
    </row>
    <row r="26" ht="30.75" customHeight="1" spans="1:14">
      <c r="A26" s="341" t="s">
        <v>89</v>
      </c>
      <c r="B26" s="342"/>
      <c r="C26" s="342"/>
      <c r="D26" s="342"/>
      <c r="E26" s="342"/>
      <c r="F26" s="343"/>
      <c r="G26" s="344"/>
      <c r="H26" s="345"/>
      <c r="I26" s="387"/>
      <c r="J26" s="376" t="s">
        <v>87</v>
      </c>
      <c r="K26" s="388"/>
      <c r="L26" s="389"/>
      <c r="M26" s="390"/>
      <c r="N26" s="380"/>
    </row>
    <row r="27" ht="30" customHeight="1" spans="1:14">
      <c r="A27" s="346" t="s">
        <v>105</v>
      </c>
      <c r="B27" s="347"/>
      <c r="C27" s="347"/>
      <c r="D27" s="347"/>
      <c r="E27" s="347"/>
      <c r="F27" s="348"/>
      <c r="G27" s="349"/>
      <c r="H27" s="350"/>
      <c r="I27" s="391"/>
      <c r="J27" s="381" t="s">
        <v>88</v>
      </c>
      <c r="K27" s="392"/>
      <c r="L27" s="393"/>
      <c r="M27" s="394"/>
      <c r="N27" s="385"/>
    </row>
    <row r="28" ht="30" customHeight="1" spans="1:14">
      <c r="A28" s="346"/>
      <c r="B28" s="347"/>
      <c r="C28" s="347"/>
      <c r="D28" s="347"/>
      <c r="E28" s="347"/>
      <c r="F28" s="348"/>
      <c r="G28" s="351"/>
      <c r="H28" s="352"/>
      <c r="I28" s="395"/>
      <c r="J28" s="376" t="s">
        <v>87</v>
      </c>
      <c r="K28" s="388"/>
      <c r="L28" s="389"/>
      <c r="M28" s="390"/>
      <c r="N28" s="380"/>
    </row>
    <row r="29" ht="30.75" customHeight="1" spans="1:15">
      <c r="A29" s="353"/>
      <c r="B29" s="354"/>
      <c r="C29" s="354"/>
      <c r="D29" s="354"/>
      <c r="E29" s="354"/>
      <c r="F29" s="355"/>
      <c r="G29" s="356"/>
      <c r="H29" s="357"/>
      <c r="I29" s="396"/>
      <c r="J29" s="386" t="s">
        <v>88</v>
      </c>
      <c r="K29" s="397"/>
      <c r="L29" s="398"/>
      <c r="M29" s="399"/>
      <c r="N29" s="400"/>
      <c r="O29" s="401"/>
    </row>
    <row r="30" ht="18" customHeight="1" spans="1:14">
      <c r="A30" s="358"/>
      <c r="B30" s="358"/>
      <c r="C30" s="358"/>
      <c r="D30" s="358"/>
      <c r="E30" s="358"/>
      <c r="F30" s="358"/>
      <c r="G30" s="359"/>
      <c r="H30" s="359"/>
      <c r="I30" s="402"/>
      <c r="J30" s="403"/>
      <c r="K30" s="362"/>
      <c r="L30" s="362"/>
      <c r="M30" s="404"/>
      <c r="N30" s="362"/>
    </row>
    <row r="31" ht="21.75" customHeight="1" spans="6:14">
      <c r="F31" s="297" t="s">
        <v>91</v>
      </c>
      <c r="G31" s="297"/>
      <c r="H31" s="297"/>
      <c r="I31" s="297"/>
      <c r="J31" s="297"/>
      <c r="K31" s="405"/>
      <c r="L31" s="405"/>
      <c r="M31" s="405"/>
      <c r="N31" s="406"/>
    </row>
    <row r="32" ht="25.5" customHeight="1" spans="6:14">
      <c r="F32" s="297" t="s">
        <v>103</v>
      </c>
      <c r="G32" s="297"/>
      <c r="H32" s="297"/>
      <c r="I32" s="297"/>
      <c r="J32" s="297"/>
      <c r="K32" s="405"/>
      <c r="L32" s="405"/>
      <c r="M32" s="405"/>
      <c r="N32" s="406"/>
    </row>
    <row r="33" ht="28.5" customHeight="1" spans="6:14">
      <c r="F33" s="360" t="s">
        <v>93</v>
      </c>
      <c r="G33" s="360"/>
      <c r="H33" s="360"/>
      <c r="I33" s="360"/>
      <c r="J33" s="360"/>
      <c r="K33" s="407"/>
      <c r="L33" s="407"/>
      <c r="M33" s="408" t="s">
        <v>94</v>
      </c>
      <c r="N33" s="407" t="s">
        <v>94</v>
      </c>
    </row>
    <row r="34" ht="18" customHeight="1" spans="14:14">
      <c r="N34" s="362"/>
    </row>
    <row r="55" spans="1:1">
      <c r="A55" s="361"/>
    </row>
    <row r="61" spans="15:15">
      <c r="O61" s="405"/>
    </row>
  </sheetData>
  <sheetProtection sheet="1" objects="1" scenarios="1"/>
  <mergeCells count="46">
    <mergeCell ref="A1:M1"/>
    <mergeCell ref="A3:E3"/>
    <mergeCell ref="J4:N4"/>
    <mergeCell ref="A5:G5"/>
    <mergeCell ref="A6:G6"/>
    <mergeCell ref="J6:N6"/>
    <mergeCell ref="A7:G7"/>
    <mergeCell ref="A26:F26"/>
    <mergeCell ref="F31:J31"/>
    <mergeCell ref="F32:J32"/>
    <mergeCell ref="F33:J33"/>
    <mergeCell ref="A8:A9"/>
    <mergeCell ref="B8:B9"/>
    <mergeCell ref="B10:B11"/>
    <mergeCell ref="B12:B13"/>
    <mergeCell ref="B14:B15"/>
    <mergeCell ref="B16:B17"/>
    <mergeCell ref="B18:B19"/>
    <mergeCell ref="B20:B21"/>
    <mergeCell ref="B22:B23"/>
    <mergeCell ref="B24:B25"/>
    <mergeCell ref="F8:F9"/>
    <mergeCell ref="F10:F11"/>
    <mergeCell ref="F12:F13"/>
    <mergeCell ref="F14:F15"/>
    <mergeCell ref="F16:F17"/>
    <mergeCell ref="F18:F19"/>
    <mergeCell ref="F20:F21"/>
    <mergeCell ref="F22:F23"/>
    <mergeCell ref="F24:F25"/>
    <mergeCell ref="I8:I9"/>
    <mergeCell ref="I10:I11"/>
    <mergeCell ref="I12:I13"/>
    <mergeCell ref="I14:I15"/>
    <mergeCell ref="I16:I17"/>
    <mergeCell ref="I18:I19"/>
    <mergeCell ref="I20:I21"/>
    <mergeCell ref="I22:I23"/>
    <mergeCell ref="I24:I25"/>
    <mergeCell ref="I26:I27"/>
    <mergeCell ref="I28:I29"/>
    <mergeCell ref="N8:N9"/>
    <mergeCell ref="A27:F29"/>
    <mergeCell ref="K8:M9"/>
    <mergeCell ref="K28:M29"/>
    <mergeCell ref="K26:M27"/>
  </mergeCells>
  <pageMargins left="0.609722222222222" right="0.393055555555556" top="0.339583333333333" bottom="0.393055555555556" header="0.469444444444444" footer="0.511805555555556"/>
  <pageSetup paperSize="9" scale="62" orientation="landscape"/>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52248" name="Check Box 24" r:id="rId3">
              <controlPr defaultSize="0">
                <anchor moveWithCells="1">
                  <from>
                    <xdr:col>10</xdr:col>
                    <xdr:colOff>101600</xdr:colOff>
                    <xdr:row>9</xdr:row>
                    <xdr:rowOff>25400</xdr:rowOff>
                  </from>
                  <to>
                    <xdr:col>11</xdr:col>
                    <xdr:colOff>0</xdr:colOff>
                    <xdr:row>10</xdr:row>
                    <xdr:rowOff>25400</xdr:rowOff>
                  </to>
                </anchor>
              </controlPr>
            </control>
          </mc:Choice>
        </mc:AlternateContent>
        <mc:AlternateContent xmlns:mc="http://schemas.openxmlformats.org/markup-compatibility/2006">
          <mc:Choice Requires="x14">
            <control shapeId="52249" name="Check Box 25" r:id="rId4">
              <controlPr defaultSize="0">
                <anchor moveWithCells="1">
                  <from>
                    <xdr:col>10</xdr:col>
                    <xdr:colOff>101600</xdr:colOff>
                    <xdr:row>9</xdr:row>
                    <xdr:rowOff>469900</xdr:rowOff>
                  </from>
                  <to>
                    <xdr:col>11</xdr:col>
                    <xdr:colOff>0</xdr:colOff>
                    <xdr:row>11</xdr:row>
                    <xdr:rowOff>0</xdr:rowOff>
                  </to>
                </anchor>
              </controlPr>
            </control>
          </mc:Choice>
        </mc:AlternateContent>
        <mc:AlternateContent xmlns:mc="http://schemas.openxmlformats.org/markup-compatibility/2006">
          <mc:Choice Requires="x14">
            <control shapeId="52251" name="Check Box 27" r:id="rId5">
              <controlPr defaultSize="0">
                <anchor moveWithCells="1">
                  <from>
                    <xdr:col>10</xdr:col>
                    <xdr:colOff>101600</xdr:colOff>
                    <xdr:row>11</xdr:row>
                    <xdr:rowOff>469900</xdr:rowOff>
                  </from>
                  <to>
                    <xdr:col>11</xdr:col>
                    <xdr:colOff>0</xdr:colOff>
                    <xdr:row>13</xdr:row>
                    <xdr:rowOff>0</xdr:rowOff>
                  </to>
                </anchor>
              </controlPr>
            </control>
          </mc:Choice>
        </mc:AlternateContent>
        <mc:AlternateContent xmlns:mc="http://schemas.openxmlformats.org/markup-compatibility/2006">
          <mc:Choice Requires="x14">
            <control shapeId="52252" name="Check Box 28" r:id="rId6">
              <controlPr defaultSize="0">
                <anchor moveWithCells="1" sizeWithCells="1">
                  <from>
                    <xdr:col>10</xdr:col>
                    <xdr:colOff>101600</xdr:colOff>
                    <xdr:row>15</xdr:row>
                    <xdr:rowOff>25400</xdr:rowOff>
                  </from>
                  <to>
                    <xdr:col>10</xdr:col>
                    <xdr:colOff>977900</xdr:colOff>
                    <xdr:row>16</xdr:row>
                    <xdr:rowOff>25400</xdr:rowOff>
                  </to>
                </anchor>
              </controlPr>
            </control>
          </mc:Choice>
        </mc:AlternateContent>
        <mc:AlternateContent xmlns:mc="http://schemas.openxmlformats.org/markup-compatibility/2006">
          <mc:Choice Requires="x14">
            <control shapeId="52253" name="Check Box 29" r:id="rId7">
              <controlPr defaultSize="0">
                <anchor moveWithCells="1" sizeWithCells="1">
                  <from>
                    <xdr:col>10</xdr:col>
                    <xdr:colOff>101600</xdr:colOff>
                    <xdr:row>15</xdr:row>
                    <xdr:rowOff>508000</xdr:rowOff>
                  </from>
                  <to>
                    <xdr:col>10</xdr:col>
                    <xdr:colOff>977900</xdr:colOff>
                    <xdr:row>16</xdr:row>
                    <xdr:rowOff>508000</xdr:rowOff>
                  </to>
                </anchor>
              </controlPr>
            </control>
          </mc:Choice>
        </mc:AlternateContent>
        <mc:AlternateContent xmlns:mc="http://schemas.openxmlformats.org/markup-compatibility/2006">
          <mc:Choice Requires="x14">
            <control shapeId="52256" name="Check Box 32" r:id="rId8">
              <controlPr defaultSize="0">
                <anchor moveWithCells="1" sizeWithCells="1">
                  <from>
                    <xdr:col>10</xdr:col>
                    <xdr:colOff>101600</xdr:colOff>
                    <xdr:row>17</xdr:row>
                    <xdr:rowOff>25400</xdr:rowOff>
                  </from>
                  <to>
                    <xdr:col>10</xdr:col>
                    <xdr:colOff>977900</xdr:colOff>
                    <xdr:row>18</xdr:row>
                    <xdr:rowOff>50800</xdr:rowOff>
                  </to>
                </anchor>
              </controlPr>
            </control>
          </mc:Choice>
        </mc:AlternateContent>
        <mc:AlternateContent xmlns:mc="http://schemas.openxmlformats.org/markup-compatibility/2006">
          <mc:Choice Requires="x14">
            <control shapeId="52257" name="Check Box 33" r:id="rId9">
              <controlPr defaultSize="0">
                <anchor moveWithCells="1" sizeWithCells="1">
                  <from>
                    <xdr:col>10</xdr:col>
                    <xdr:colOff>101600</xdr:colOff>
                    <xdr:row>18</xdr:row>
                    <xdr:rowOff>25400</xdr:rowOff>
                  </from>
                  <to>
                    <xdr:col>10</xdr:col>
                    <xdr:colOff>977900</xdr:colOff>
                    <xdr:row>19</xdr:row>
                    <xdr:rowOff>25400</xdr:rowOff>
                  </to>
                </anchor>
              </controlPr>
            </control>
          </mc:Choice>
        </mc:AlternateContent>
        <mc:AlternateContent xmlns:mc="http://schemas.openxmlformats.org/markup-compatibility/2006">
          <mc:Choice Requires="x14">
            <control shapeId="52258" name="Check Box 34" r:id="rId10">
              <controlPr defaultSize="0">
                <anchor moveWithCells="1" sizeWithCells="1">
                  <from>
                    <xdr:col>10</xdr:col>
                    <xdr:colOff>101600</xdr:colOff>
                    <xdr:row>19</xdr:row>
                    <xdr:rowOff>0</xdr:rowOff>
                  </from>
                  <to>
                    <xdr:col>10</xdr:col>
                    <xdr:colOff>977900</xdr:colOff>
                    <xdr:row>20</xdr:row>
                    <xdr:rowOff>0</xdr:rowOff>
                  </to>
                </anchor>
              </controlPr>
            </control>
          </mc:Choice>
        </mc:AlternateContent>
        <mc:AlternateContent xmlns:mc="http://schemas.openxmlformats.org/markup-compatibility/2006">
          <mc:Choice Requires="x14">
            <control shapeId="52259" name="Check Box 35" r:id="rId11">
              <controlPr defaultSize="0">
                <anchor moveWithCells="1" sizeWithCells="1">
                  <from>
                    <xdr:col>10</xdr:col>
                    <xdr:colOff>101600</xdr:colOff>
                    <xdr:row>19</xdr:row>
                    <xdr:rowOff>469900</xdr:rowOff>
                  </from>
                  <to>
                    <xdr:col>10</xdr:col>
                    <xdr:colOff>977900</xdr:colOff>
                    <xdr:row>20</xdr:row>
                    <xdr:rowOff>469900</xdr:rowOff>
                  </to>
                </anchor>
              </controlPr>
            </control>
          </mc:Choice>
        </mc:AlternateContent>
        <mc:AlternateContent xmlns:mc="http://schemas.openxmlformats.org/markup-compatibility/2006">
          <mc:Choice Requires="x14">
            <control shapeId="52260" name="Check Box 36" r:id="rId12">
              <controlPr defaultSize="0">
                <anchor moveWithCells="1" sizeWithCells="1">
                  <from>
                    <xdr:col>10</xdr:col>
                    <xdr:colOff>101600</xdr:colOff>
                    <xdr:row>20</xdr:row>
                    <xdr:rowOff>469900</xdr:rowOff>
                  </from>
                  <to>
                    <xdr:col>10</xdr:col>
                    <xdr:colOff>977900</xdr:colOff>
                    <xdr:row>21</xdr:row>
                    <xdr:rowOff>469900</xdr:rowOff>
                  </to>
                </anchor>
              </controlPr>
            </control>
          </mc:Choice>
        </mc:AlternateContent>
        <mc:AlternateContent xmlns:mc="http://schemas.openxmlformats.org/markup-compatibility/2006">
          <mc:Choice Requires="x14">
            <control shapeId="52261" name="Check Box 37" r:id="rId13">
              <controlPr defaultSize="0">
                <anchor moveWithCells="1" sizeWithCells="1">
                  <from>
                    <xdr:col>10</xdr:col>
                    <xdr:colOff>101600</xdr:colOff>
                    <xdr:row>21</xdr:row>
                    <xdr:rowOff>431800</xdr:rowOff>
                  </from>
                  <to>
                    <xdr:col>10</xdr:col>
                    <xdr:colOff>977900</xdr:colOff>
                    <xdr:row>22</xdr:row>
                    <xdr:rowOff>431800</xdr:rowOff>
                  </to>
                </anchor>
              </controlPr>
            </control>
          </mc:Choice>
        </mc:AlternateContent>
        <mc:AlternateContent xmlns:mc="http://schemas.openxmlformats.org/markup-compatibility/2006">
          <mc:Choice Requires="x14">
            <control shapeId="52262" name="Check Box 38" r:id="rId14">
              <controlPr defaultSize="0">
                <anchor moveWithCells="1" sizeWithCells="1">
                  <from>
                    <xdr:col>10</xdr:col>
                    <xdr:colOff>101600</xdr:colOff>
                    <xdr:row>23</xdr:row>
                    <xdr:rowOff>63500</xdr:rowOff>
                  </from>
                  <to>
                    <xdr:col>10</xdr:col>
                    <xdr:colOff>977900</xdr:colOff>
                    <xdr:row>24</xdr:row>
                    <xdr:rowOff>63500</xdr:rowOff>
                  </to>
                </anchor>
              </controlPr>
            </control>
          </mc:Choice>
        </mc:AlternateContent>
        <mc:AlternateContent xmlns:mc="http://schemas.openxmlformats.org/markup-compatibility/2006">
          <mc:Choice Requires="x14">
            <control shapeId="52263" name="Check Box 39" r:id="rId15">
              <controlPr defaultSize="0">
                <anchor moveWithCells="1" sizeWithCells="1">
                  <from>
                    <xdr:col>10</xdr:col>
                    <xdr:colOff>101600</xdr:colOff>
                    <xdr:row>24</xdr:row>
                    <xdr:rowOff>25400</xdr:rowOff>
                  </from>
                  <to>
                    <xdr:col>10</xdr:col>
                    <xdr:colOff>977900</xdr:colOff>
                    <xdr:row>25</xdr:row>
                    <xdr:rowOff>25400</xdr:rowOff>
                  </to>
                </anchor>
              </controlPr>
            </control>
          </mc:Choice>
        </mc:AlternateContent>
        <mc:AlternateContent xmlns:mc="http://schemas.openxmlformats.org/markup-compatibility/2006">
          <mc:Choice Requires="x14">
            <control shapeId="52264" name="Check Box 40" r:id="rId16">
              <controlPr defaultSize="0">
                <anchor moveWithCells="1" sizeWithCells="1">
                  <from>
                    <xdr:col>10</xdr:col>
                    <xdr:colOff>101600</xdr:colOff>
                    <xdr:row>13</xdr:row>
                    <xdr:rowOff>63500</xdr:rowOff>
                  </from>
                  <to>
                    <xdr:col>10</xdr:col>
                    <xdr:colOff>977900</xdr:colOff>
                    <xdr:row>14</xdr:row>
                    <xdr:rowOff>63500</xdr:rowOff>
                  </to>
                </anchor>
              </controlPr>
            </control>
          </mc:Choice>
        </mc:AlternateContent>
        <mc:AlternateContent xmlns:mc="http://schemas.openxmlformats.org/markup-compatibility/2006">
          <mc:Choice Requires="x14">
            <control shapeId="52265" name="Check Box 41" r:id="rId17">
              <controlPr defaultSize="0">
                <anchor moveWithCells="1" sizeWithCells="1">
                  <from>
                    <xdr:col>10</xdr:col>
                    <xdr:colOff>101600</xdr:colOff>
                    <xdr:row>14</xdr:row>
                    <xdr:rowOff>25400</xdr:rowOff>
                  </from>
                  <to>
                    <xdr:col>10</xdr:col>
                    <xdr:colOff>977900</xdr:colOff>
                    <xdr:row>15</xdr:row>
                    <xdr:rowOff>25400</xdr:rowOff>
                  </to>
                </anchor>
              </controlPr>
            </control>
          </mc:Choice>
        </mc:AlternateContent>
        <mc:AlternateContent xmlns:mc="http://schemas.openxmlformats.org/markup-compatibility/2006">
          <mc:Choice Requires="x14">
            <control shapeId="52266" name="Check Box 42" r:id="rId18">
              <controlPr defaultSize="0">
                <anchor moveWithCells="1" sizeWithCells="1">
                  <from>
                    <xdr:col>10</xdr:col>
                    <xdr:colOff>101600</xdr:colOff>
                    <xdr:row>11</xdr:row>
                    <xdr:rowOff>50800</xdr:rowOff>
                  </from>
                  <to>
                    <xdr:col>10</xdr:col>
                    <xdr:colOff>977900</xdr:colOff>
                    <xdr:row>12</xdr:row>
                    <xdr:rowOff>50800</xdr:rowOff>
                  </to>
                </anchor>
              </controlPr>
            </control>
          </mc:Choice>
        </mc:AlternateContent>
        <mc:AlternateContent xmlns:mc="http://schemas.openxmlformats.org/markup-compatibility/2006">
          <mc:Choice Requires="x14">
            <control shapeId="52267" name="Check Box 43" r:id="rId19">
              <controlPr defaultSize="0">
                <anchor moveWithCells="1" sizeWithCells="1">
                  <from>
                    <xdr:col>10</xdr:col>
                    <xdr:colOff>0</xdr:colOff>
                    <xdr:row>25</xdr:row>
                    <xdr:rowOff>355600</xdr:rowOff>
                  </from>
                  <to>
                    <xdr:col>11</xdr:col>
                    <xdr:colOff>0</xdr:colOff>
                    <xdr:row>26</xdr:row>
                    <xdr:rowOff>355600</xdr:rowOff>
                  </to>
                </anchor>
              </controlPr>
            </control>
          </mc:Choice>
        </mc:AlternateContent>
        <mc:AlternateContent xmlns:mc="http://schemas.openxmlformats.org/markup-compatibility/2006">
          <mc:Choice Requires="x14">
            <control shapeId="52268" name="Check Box 44" r:id="rId20">
              <controlPr defaultSize="0">
                <anchor moveWithCells="1" sizeWithCells="1">
                  <from>
                    <xdr:col>10</xdr:col>
                    <xdr:colOff>0</xdr:colOff>
                    <xdr:row>27</xdr:row>
                    <xdr:rowOff>254000</xdr:rowOff>
                  </from>
                  <to>
                    <xdr:col>11</xdr:col>
                    <xdr:colOff>0</xdr:colOff>
                    <xdr:row>28</xdr:row>
                    <xdr:rowOff>254000</xdr:rowOff>
                  </to>
                </anchor>
              </controlPr>
            </control>
          </mc:Choice>
        </mc:AlternateContent>
        <mc:AlternateContent xmlns:mc="http://schemas.openxmlformats.org/markup-compatibility/2006">
          <mc:Choice Requires="x14">
            <control shapeId="52277" name="Check Box 1" r:id="rId21">
              <controlPr defaultSize="0">
                <anchor moveWithCells="1">
                  <from>
                    <xdr:col>1</xdr:col>
                    <xdr:colOff>50800</xdr:colOff>
                    <xdr:row>9</xdr:row>
                    <xdr:rowOff>508000</xdr:rowOff>
                  </from>
                  <to>
                    <xdr:col>1</xdr:col>
                    <xdr:colOff>927100</xdr:colOff>
                    <xdr:row>11</xdr:row>
                    <xdr:rowOff>0</xdr:rowOff>
                  </to>
                </anchor>
              </controlPr>
            </control>
          </mc:Choice>
        </mc:AlternateContent>
        <mc:AlternateContent xmlns:mc="http://schemas.openxmlformats.org/markup-compatibility/2006">
          <mc:Choice Requires="x14">
            <control shapeId="52278" name="Check Box 54" r:id="rId22">
              <controlPr defaultSize="0">
                <anchor moveWithCells="1">
                  <from>
                    <xdr:col>1</xdr:col>
                    <xdr:colOff>50800</xdr:colOff>
                    <xdr:row>11</xdr:row>
                    <xdr:rowOff>482600</xdr:rowOff>
                  </from>
                  <to>
                    <xdr:col>1</xdr:col>
                    <xdr:colOff>927100</xdr:colOff>
                    <xdr:row>13</xdr:row>
                    <xdr:rowOff>0</xdr:rowOff>
                  </to>
                </anchor>
              </controlPr>
            </control>
          </mc:Choice>
        </mc:AlternateContent>
        <mc:AlternateContent xmlns:mc="http://schemas.openxmlformats.org/markup-compatibility/2006">
          <mc:Choice Requires="x14">
            <control shapeId="52279" name="Check Box 55" r:id="rId23">
              <controlPr defaultSize="0">
                <anchor moveWithCells="1">
                  <from>
                    <xdr:col>1</xdr:col>
                    <xdr:colOff>50800</xdr:colOff>
                    <xdr:row>13</xdr:row>
                    <xdr:rowOff>482600</xdr:rowOff>
                  </from>
                  <to>
                    <xdr:col>1</xdr:col>
                    <xdr:colOff>927100</xdr:colOff>
                    <xdr:row>15</xdr:row>
                    <xdr:rowOff>0</xdr:rowOff>
                  </to>
                </anchor>
              </controlPr>
            </control>
          </mc:Choice>
        </mc:AlternateContent>
        <mc:AlternateContent xmlns:mc="http://schemas.openxmlformats.org/markup-compatibility/2006">
          <mc:Choice Requires="x14">
            <control shapeId="52280" name="Check Box 56" r:id="rId24">
              <controlPr defaultSize="0">
                <anchor moveWithCells="1">
                  <from>
                    <xdr:col>1</xdr:col>
                    <xdr:colOff>50800</xdr:colOff>
                    <xdr:row>15</xdr:row>
                    <xdr:rowOff>469900</xdr:rowOff>
                  </from>
                  <to>
                    <xdr:col>1</xdr:col>
                    <xdr:colOff>927100</xdr:colOff>
                    <xdr:row>17</xdr:row>
                    <xdr:rowOff>0</xdr:rowOff>
                  </to>
                </anchor>
              </controlPr>
            </control>
          </mc:Choice>
        </mc:AlternateContent>
        <mc:AlternateContent xmlns:mc="http://schemas.openxmlformats.org/markup-compatibility/2006">
          <mc:Choice Requires="x14">
            <control shapeId="52281" name="Check Box 57" r:id="rId25">
              <controlPr defaultSize="0">
                <anchor moveWithCells="1">
                  <from>
                    <xdr:col>1</xdr:col>
                    <xdr:colOff>50800</xdr:colOff>
                    <xdr:row>18</xdr:row>
                    <xdr:rowOff>12700</xdr:rowOff>
                  </from>
                  <to>
                    <xdr:col>1</xdr:col>
                    <xdr:colOff>927100</xdr:colOff>
                    <xdr:row>19</xdr:row>
                    <xdr:rowOff>12700</xdr:rowOff>
                  </to>
                </anchor>
              </controlPr>
            </control>
          </mc:Choice>
        </mc:AlternateContent>
        <mc:AlternateContent xmlns:mc="http://schemas.openxmlformats.org/markup-compatibility/2006">
          <mc:Choice Requires="x14">
            <control shapeId="52282" name="Check Box 58" r:id="rId26">
              <controlPr defaultSize="0">
                <anchor moveWithCells="1">
                  <from>
                    <xdr:col>1</xdr:col>
                    <xdr:colOff>50800</xdr:colOff>
                    <xdr:row>19</xdr:row>
                    <xdr:rowOff>482600</xdr:rowOff>
                  </from>
                  <to>
                    <xdr:col>1</xdr:col>
                    <xdr:colOff>927100</xdr:colOff>
                    <xdr:row>21</xdr:row>
                    <xdr:rowOff>0</xdr:rowOff>
                  </to>
                </anchor>
              </controlPr>
            </control>
          </mc:Choice>
        </mc:AlternateContent>
        <mc:AlternateContent xmlns:mc="http://schemas.openxmlformats.org/markup-compatibility/2006">
          <mc:Choice Requires="x14">
            <control shapeId="52283" name="Check Box 59" r:id="rId27">
              <controlPr defaultSize="0">
                <anchor moveWithCells="1">
                  <from>
                    <xdr:col>1</xdr:col>
                    <xdr:colOff>50800</xdr:colOff>
                    <xdr:row>21</xdr:row>
                    <xdr:rowOff>469900</xdr:rowOff>
                  </from>
                  <to>
                    <xdr:col>1</xdr:col>
                    <xdr:colOff>927100</xdr:colOff>
                    <xdr:row>23</xdr:row>
                    <xdr:rowOff>0</xdr:rowOff>
                  </to>
                </anchor>
              </controlPr>
            </control>
          </mc:Choice>
        </mc:AlternateContent>
        <mc:AlternateContent xmlns:mc="http://schemas.openxmlformats.org/markup-compatibility/2006">
          <mc:Choice Requires="x14">
            <control shapeId="52284" name="Check Box 60" r:id="rId28">
              <controlPr defaultSize="0">
                <anchor moveWithCells="1">
                  <from>
                    <xdr:col>1</xdr:col>
                    <xdr:colOff>50800</xdr:colOff>
                    <xdr:row>23</xdr:row>
                    <xdr:rowOff>469900</xdr:rowOff>
                  </from>
                  <to>
                    <xdr:col>1</xdr:col>
                    <xdr:colOff>927100</xdr:colOff>
                    <xdr:row>25</xdr:row>
                    <xdr:rowOff>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1"/>
  <sheetViews>
    <sheetView view="pageBreakPreview" zoomScale="80" zoomScaleNormal="75" zoomScaleSheetLayoutView="80" topLeftCell="A25" workbookViewId="0">
      <selection activeCell="E31" sqref="E31"/>
    </sheetView>
  </sheetViews>
  <sheetFormatPr defaultColWidth="9" defaultRowHeight="13.5"/>
  <cols>
    <col min="1" max="1" width="25.1666666666667" style="286" customWidth="1"/>
    <col min="2" max="2" width="14" style="286" customWidth="1"/>
    <col min="3" max="3" width="22.5" style="286" customWidth="1"/>
    <col min="4" max="4" width="0.166666666666667" style="286" customWidth="1"/>
    <col min="5" max="5" width="19.1666666666667" style="286" customWidth="1"/>
    <col min="6" max="6" width="11.3333333333333" style="286" hidden="1" customWidth="1"/>
    <col min="7" max="7" width="28.5" style="286" customWidth="1"/>
    <col min="8" max="8" width="24.3333333333333" style="286" customWidth="1"/>
    <col min="9" max="9" width="3.33333333333333" style="286" hidden="1" customWidth="1"/>
    <col min="10" max="10" width="19.1666666666667" style="286" customWidth="1"/>
    <col min="11" max="11" width="12.8333333333333" style="286" customWidth="1"/>
    <col min="12" max="12" width="11.5" style="286" hidden="1" customWidth="1"/>
    <col min="13" max="13" width="21.3333333333333" style="286" hidden="1" customWidth="1"/>
    <col min="14" max="14" width="22.6666666666667" style="286" customWidth="1"/>
    <col min="15" max="15" width="4.66666666666667" style="286" customWidth="1"/>
    <col min="16" max="16384" width="9" style="286"/>
  </cols>
  <sheetData>
    <row r="1" ht="24" spans="1:14">
      <c r="A1" s="287" t="str">
        <f>初期設定!C2&amp;"　参加申込書"</f>
        <v>NEF はまなす杯2026　参加申込書</v>
      </c>
      <c r="B1" s="288"/>
      <c r="C1" s="288"/>
      <c r="D1" s="288"/>
      <c r="E1" s="288"/>
      <c r="F1" s="288"/>
      <c r="G1" s="288"/>
      <c r="H1" s="288"/>
      <c r="I1" s="288"/>
      <c r="J1" s="288"/>
      <c r="K1" s="288"/>
      <c r="L1" s="288"/>
      <c r="M1" s="288"/>
      <c r="N1" s="362"/>
    </row>
    <row r="2" spans="11:14">
      <c r="K2" s="362"/>
      <c r="L2" s="362"/>
      <c r="N2" s="362"/>
    </row>
    <row r="3" ht="18.75" customHeight="1" spans="1:11">
      <c r="A3" s="289" t="str">
        <f>IF(初期設定!E27="","",初期設定!C27)</f>
        <v>40Ｋｍ　トライアルライド</v>
      </c>
      <c r="B3" s="290"/>
      <c r="C3" s="290"/>
      <c r="D3" s="290"/>
      <c r="E3" s="290"/>
      <c r="J3" s="363" t="s">
        <v>64</v>
      </c>
      <c r="K3" s="364"/>
    </row>
    <row r="4" ht="18.75" customHeight="1" spans="1:14">
      <c r="A4" s="291"/>
      <c r="B4" s="292"/>
      <c r="C4" s="293"/>
      <c r="D4" s="293"/>
      <c r="H4" s="294" t="s">
        <v>65</v>
      </c>
      <c r="I4" s="294"/>
      <c r="J4" s="365"/>
      <c r="K4" s="365"/>
      <c r="L4" s="365"/>
      <c r="M4" s="365"/>
      <c r="N4" s="365"/>
    </row>
    <row r="5" ht="18.75" customHeight="1" spans="1:14">
      <c r="A5" s="295" t="s">
        <v>106</v>
      </c>
      <c r="B5" s="296"/>
      <c r="C5" s="296"/>
      <c r="D5" s="296"/>
      <c r="E5" s="296"/>
      <c r="F5" s="296"/>
      <c r="G5" s="296"/>
      <c r="K5" s="362"/>
      <c r="L5" s="362"/>
      <c r="N5" s="362"/>
    </row>
    <row r="6" ht="18.75" customHeight="1" spans="1:14">
      <c r="A6" s="295" t="s">
        <v>67</v>
      </c>
      <c r="B6" s="297"/>
      <c r="C6" s="297"/>
      <c r="D6" s="297"/>
      <c r="E6" s="297"/>
      <c r="F6" s="297"/>
      <c r="G6" s="297"/>
      <c r="H6" s="294" t="s">
        <v>68</v>
      </c>
      <c r="I6" s="294"/>
      <c r="J6" s="365"/>
      <c r="K6" s="365"/>
      <c r="L6" s="365"/>
      <c r="M6" s="365"/>
      <c r="N6" s="365"/>
    </row>
    <row r="7" ht="18.75" customHeight="1" spans="1:14">
      <c r="A7" s="298" t="s">
        <v>69</v>
      </c>
      <c r="B7" s="299"/>
      <c r="C7" s="299"/>
      <c r="D7" s="299"/>
      <c r="E7" s="299"/>
      <c r="F7" s="299"/>
      <c r="G7" s="299"/>
      <c r="N7" s="362"/>
    </row>
    <row r="8" s="285" customFormat="1" ht="22.5" customHeight="1" spans="1:14">
      <c r="A8" s="300" t="s">
        <v>70</v>
      </c>
      <c r="B8" s="301" t="s">
        <v>71</v>
      </c>
      <c r="C8" s="302" t="s">
        <v>72</v>
      </c>
      <c r="D8" s="303" t="s">
        <v>73</v>
      </c>
      <c r="E8" s="304" t="s">
        <v>74</v>
      </c>
      <c r="F8" s="305" t="s">
        <v>75</v>
      </c>
      <c r="G8" s="306" t="s">
        <v>76</v>
      </c>
      <c r="H8" s="302" t="s">
        <v>72</v>
      </c>
      <c r="I8" s="303" t="s">
        <v>77</v>
      </c>
      <c r="J8" s="366" t="s">
        <v>78</v>
      </c>
      <c r="K8" s="367" t="s">
        <v>79</v>
      </c>
      <c r="L8" s="368"/>
      <c r="M8" s="369"/>
      <c r="N8" s="370" t="s">
        <v>80</v>
      </c>
    </row>
    <row r="9" s="285" customFormat="1" ht="22.5" customHeight="1" spans="1:14">
      <c r="A9" s="307"/>
      <c r="B9" s="308"/>
      <c r="C9" s="309" t="s">
        <v>77</v>
      </c>
      <c r="D9" s="310" t="s">
        <v>81</v>
      </c>
      <c r="E9" s="311" t="s">
        <v>82</v>
      </c>
      <c r="F9" s="312"/>
      <c r="G9" s="313" t="s">
        <v>83</v>
      </c>
      <c r="H9" s="314" t="s">
        <v>84</v>
      </c>
      <c r="I9" s="314"/>
      <c r="J9" s="371" t="s">
        <v>85</v>
      </c>
      <c r="K9" s="372"/>
      <c r="L9" s="373"/>
      <c r="M9" s="374"/>
      <c r="N9" s="375"/>
    </row>
    <row r="10" ht="30" customHeight="1" spans="1:18">
      <c r="A10" s="315" t="s">
        <v>86</v>
      </c>
      <c r="B10" s="316"/>
      <c r="C10" s="317"/>
      <c r="D10" s="317"/>
      <c r="E10" s="317"/>
      <c r="F10" s="318"/>
      <c r="G10" s="319"/>
      <c r="H10" s="317"/>
      <c r="I10" s="317"/>
      <c r="J10" s="376" t="s">
        <v>87</v>
      </c>
      <c r="K10" s="377"/>
      <c r="L10" s="378"/>
      <c r="M10" s="379"/>
      <c r="N10" s="380"/>
      <c r="Q10" s="285"/>
      <c r="R10" s="401"/>
    </row>
    <row r="11" ht="30" customHeight="1" spans="1:14">
      <c r="A11" s="320"/>
      <c r="B11" s="321"/>
      <c r="C11" s="322"/>
      <c r="D11" s="322"/>
      <c r="E11" s="322"/>
      <c r="F11" s="323"/>
      <c r="G11" s="324"/>
      <c r="H11" s="322"/>
      <c r="I11" s="322"/>
      <c r="J11" s="381" t="s">
        <v>88</v>
      </c>
      <c r="K11" s="382"/>
      <c r="L11" s="383"/>
      <c r="M11" s="384"/>
      <c r="N11" s="385"/>
    </row>
    <row r="12" ht="30" customHeight="1" spans="1:14">
      <c r="A12" s="325" t="s">
        <v>86</v>
      </c>
      <c r="B12" s="326"/>
      <c r="C12" s="327"/>
      <c r="D12" s="327"/>
      <c r="E12" s="327"/>
      <c r="F12" s="328"/>
      <c r="G12" s="329"/>
      <c r="H12" s="327"/>
      <c r="I12" s="327"/>
      <c r="J12" s="376" t="s">
        <v>87</v>
      </c>
      <c r="K12" s="377"/>
      <c r="L12" s="378"/>
      <c r="M12" s="379"/>
      <c r="N12" s="380"/>
    </row>
    <row r="13" ht="30" customHeight="1" spans="1:14">
      <c r="A13" s="320"/>
      <c r="B13" s="330"/>
      <c r="C13" s="322"/>
      <c r="D13" s="322"/>
      <c r="E13" s="322"/>
      <c r="F13" s="323"/>
      <c r="G13" s="324"/>
      <c r="H13" s="322"/>
      <c r="I13" s="322"/>
      <c r="J13" s="381" t="s">
        <v>88</v>
      </c>
      <c r="K13" s="382"/>
      <c r="L13" s="383"/>
      <c r="M13" s="384"/>
      <c r="N13" s="385"/>
    </row>
    <row r="14" ht="30" customHeight="1" spans="1:14">
      <c r="A14" s="325" t="s">
        <v>86</v>
      </c>
      <c r="B14" s="326"/>
      <c r="C14" s="327"/>
      <c r="D14" s="327"/>
      <c r="E14" s="327"/>
      <c r="F14" s="328"/>
      <c r="G14" s="329"/>
      <c r="H14" s="327"/>
      <c r="I14" s="327"/>
      <c r="J14" s="376" t="s">
        <v>87</v>
      </c>
      <c r="K14" s="377"/>
      <c r="L14" s="378"/>
      <c r="M14" s="379"/>
      <c r="N14" s="380"/>
    </row>
    <row r="15" ht="30" customHeight="1" spans="1:14">
      <c r="A15" s="320"/>
      <c r="B15" s="330"/>
      <c r="C15" s="322"/>
      <c r="D15" s="322"/>
      <c r="E15" s="322"/>
      <c r="F15" s="323"/>
      <c r="G15" s="324"/>
      <c r="H15" s="322"/>
      <c r="I15" s="322"/>
      <c r="J15" s="381" t="s">
        <v>88</v>
      </c>
      <c r="K15" s="382"/>
      <c r="L15" s="383"/>
      <c r="M15" s="384"/>
      <c r="N15" s="385"/>
    </row>
    <row r="16" ht="30.75" customHeight="1" spans="1:14">
      <c r="A16" s="325" t="s">
        <v>86</v>
      </c>
      <c r="B16" s="326"/>
      <c r="C16" s="327"/>
      <c r="D16" s="327"/>
      <c r="E16" s="327"/>
      <c r="F16" s="328"/>
      <c r="G16" s="329"/>
      <c r="H16" s="327"/>
      <c r="I16" s="327"/>
      <c r="J16" s="376" t="s">
        <v>87</v>
      </c>
      <c r="K16" s="377"/>
      <c r="L16" s="378"/>
      <c r="M16" s="379"/>
      <c r="N16" s="380"/>
    </row>
    <row r="17" ht="30" customHeight="1" spans="1:14">
      <c r="A17" s="320"/>
      <c r="B17" s="330"/>
      <c r="C17" s="322"/>
      <c r="D17" s="322"/>
      <c r="E17" s="322"/>
      <c r="F17" s="323"/>
      <c r="G17" s="324"/>
      <c r="H17" s="322"/>
      <c r="I17" s="322"/>
      <c r="J17" s="381" t="s">
        <v>88</v>
      </c>
      <c r="K17" s="382"/>
      <c r="L17" s="383"/>
      <c r="M17" s="384"/>
      <c r="N17" s="385"/>
    </row>
    <row r="18" ht="30" customHeight="1" spans="1:14">
      <c r="A18" s="325" t="s">
        <v>86</v>
      </c>
      <c r="B18" s="326"/>
      <c r="C18" s="327"/>
      <c r="D18" s="327"/>
      <c r="E18" s="327"/>
      <c r="F18" s="328"/>
      <c r="G18" s="329"/>
      <c r="H18" s="327"/>
      <c r="I18" s="327"/>
      <c r="J18" s="376" t="s">
        <v>87</v>
      </c>
      <c r="K18" s="377"/>
      <c r="L18" s="378"/>
      <c r="M18" s="379"/>
      <c r="N18" s="380"/>
    </row>
    <row r="19" ht="30" customHeight="1" spans="1:14">
      <c r="A19" s="320"/>
      <c r="B19" s="330"/>
      <c r="C19" s="322"/>
      <c r="D19" s="322"/>
      <c r="E19" s="322"/>
      <c r="F19" s="323"/>
      <c r="G19" s="324"/>
      <c r="H19" s="322"/>
      <c r="I19" s="322"/>
      <c r="J19" s="381" t="s">
        <v>88</v>
      </c>
      <c r="K19" s="382"/>
      <c r="L19" s="383"/>
      <c r="M19" s="384"/>
      <c r="N19" s="385"/>
    </row>
    <row r="20" ht="30" customHeight="1" spans="1:14">
      <c r="A20" s="331" t="s">
        <v>86</v>
      </c>
      <c r="B20" s="332"/>
      <c r="C20" s="333"/>
      <c r="D20" s="333"/>
      <c r="E20" s="333"/>
      <c r="F20" s="334"/>
      <c r="G20" s="335"/>
      <c r="H20" s="333"/>
      <c r="I20" s="333"/>
      <c r="J20" s="376" t="s">
        <v>87</v>
      </c>
      <c r="K20" s="377"/>
      <c r="L20" s="378"/>
      <c r="M20" s="379"/>
      <c r="N20" s="380"/>
    </row>
    <row r="21" ht="30" customHeight="1" spans="1:14">
      <c r="A21" s="336"/>
      <c r="B21" s="337"/>
      <c r="C21" s="338"/>
      <c r="D21" s="338"/>
      <c r="E21" s="338"/>
      <c r="F21" s="339"/>
      <c r="G21" s="340"/>
      <c r="H21" s="338"/>
      <c r="I21" s="338"/>
      <c r="J21" s="386" t="s">
        <v>88</v>
      </c>
      <c r="K21" s="382"/>
      <c r="L21" s="383"/>
      <c r="M21" s="384"/>
      <c r="N21" s="385"/>
    </row>
    <row r="22" ht="30" customHeight="1" spans="1:14">
      <c r="A22" s="325" t="s">
        <v>86</v>
      </c>
      <c r="B22" s="326"/>
      <c r="C22" s="327"/>
      <c r="D22" s="327"/>
      <c r="E22" s="327"/>
      <c r="F22" s="328"/>
      <c r="G22" s="329"/>
      <c r="H22" s="327"/>
      <c r="I22" s="327"/>
      <c r="J22" s="376" t="s">
        <v>87</v>
      </c>
      <c r="K22" s="377"/>
      <c r="L22" s="378"/>
      <c r="M22" s="379"/>
      <c r="N22" s="380"/>
    </row>
    <row r="23" ht="30" customHeight="1" spans="1:14">
      <c r="A23" s="320"/>
      <c r="B23" s="330"/>
      <c r="C23" s="322"/>
      <c r="D23" s="322"/>
      <c r="E23" s="322"/>
      <c r="F23" s="323"/>
      <c r="G23" s="324"/>
      <c r="H23" s="322"/>
      <c r="I23" s="322"/>
      <c r="J23" s="381" t="s">
        <v>88</v>
      </c>
      <c r="K23" s="382"/>
      <c r="L23" s="383"/>
      <c r="M23" s="384"/>
      <c r="N23" s="385"/>
    </row>
    <row r="24" ht="30" customHeight="1" spans="1:14">
      <c r="A24" s="331" t="s">
        <v>86</v>
      </c>
      <c r="B24" s="332"/>
      <c r="C24" s="333"/>
      <c r="D24" s="333"/>
      <c r="E24" s="333"/>
      <c r="F24" s="334"/>
      <c r="G24" s="335"/>
      <c r="H24" s="333"/>
      <c r="I24" s="333"/>
      <c r="J24" s="376" t="s">
        <v>87</v>
      </c>
      <c r="K24" s="377"/>
      <c r="L24" s="378"/>
      <c r="M24" s="379"/>
      <c r="N24" s="380"/>
    </row>
    <row r="25" ht="30" customHeight="1" spans="1:14">
      <c r="A25" s="336"/>
      <c r="B25" s="337"/>
      <c r="C25" s="338"/>
      <c r="D25" s="338"/>
      <c r="E25" s="338"/>
      <c r="F25" s="339"/>
      <c r="G25" s="340"/>
      <c r="H25" s="338"/>
      <c r="I25" s="338"/>
      <c r="J25" s="386" t="s">
        <v>88</v>
      </c>
      <c r="K25" s="382"/>
      <c r="L25" s="383"/>
      <c r="M25" s="384"/>
      <c r="N25" s="385"/>
    </row>
    <row r="26" ht="30.75" customHeight="1" spans="1:14">
      <c r="A26" s="341" t="s">
        <v>89</v>
      </c>
      <c r="B26" s="342"/>
      <c r="C26" s="342"/>
      <c r="D26" s="342"/>
      <c r="E26" s="342"/>
      <c r="F26" s="343"/>
      <c r="G26" s="344"/>
      <c r="H26" s="345"/>
      <c r="I26" s="387"/>
      <c r="J26" s="376" t="s">
        <v>87</v>
      </c>
      <c r="K26" s="388"/>
      <c r="L26" s="389"/>
      <c r="M26" s="390"/>
      <c r="N26" s="380"/>
    </row>
    <row r="27" ht="30" customHeight="1" spans="1:14">
      <c r="A27" s="346" t="s">
        <v>107</v>
      </c>
      <c r="B27" s="347"/>
      <c r="C27" s="347"/>
      <c r="D27" s="347"/>
      <c r="E27" s="347"/>
      <c r="F27" s="348"/>
      <c r="G27" s="349"/>
      <c r="H27" s="350"/>
      <c r="I27" s="391"/>
      <c r="J27" s="381" t="s">
        <v>88</v>
      </c>
      <c r="K27" s="392"/>
      <c r="L27" s="393"/>
      <c r="M27" s="394"/>
      <c r="N27" s="385"/>
    </row>
    <row r="28" ht="30" customHeight="1" spans="1:14">
      <c r="A28" s="346"/>
      <c r="B28" s="347"/>
      <c r="C28" s="347"/>
      <c r="D28" s="347"/>
      <c r="E28" s="347"/>
      <c r="F28" s="348"/>
      <c r="G28" s="351"/>
      <c r="H28" s="352"/>
      <c r="I28" s="395"/>
      <c r="J28" s="376" t="s">
        <v>87</v>
      </c>
      <c r="K28" s="388"/>
      <c r="L28" s="389"/>
      <c r="M28" s="390"/>
      <c r="N28" s="380"/>
    </row>
    <row r="29" ht="30.75" customHeight="1" spans="1:15">
      <c r="A29" s="353"/>
      <c r="B29" s="354"/>
      <c r="C29" s="354"/>
      <c r="D29" s="354"/>
      <c r="E29" s="354"/>
      <c r="F29" s="355"/>
      <c r="G29" s="356"/>
      <c r="H29" s="357"/>
      <c r="I29" s="396"/>
      <c r="J29" s="386" t="s">
        <v>88</v>
      </c>
      <c r="K29" s="397"/>
      <c r="L29" s="398"/>
      <c r="M29" s="399"/>
      <c r="N29" s="400"/>
      <c r="O29" s="401"/>
    </row>
    <row r="30" ht="18" customHeight="1" spans="1:14">
      <c r="A30" s="358"/>
      <c r="B30" s="358"/>
      <c r="C30" s="358"/>
      <c r="D30" s="358"/>
      <c r="E30" s="358"/>
      <c r="F30" s="358"/>
      <c r="G30" s="359"/>
      <c r="H30" s="359"/>
      <c r="I30" s="402"/>
      <c r="J30" s="403"/>
      <c r="K30" s="362"/>
      <c r="L30" s="362"/>
      <c r="M30" s="404"/>
      <c r="N30" s="362"/>
    </row>
    <row r="31" ht="21.75" customHeight="1" spans="6:14">
      <c r="F31" s="297" t="s">
        <v>91</v>
      </c>
      <c r="G31" s="297"/>
      <c r="H31" s="297"/>
      <c r="I31" s="297"/>
      <c r="J31" s="297"/>
      <c r="K31" s="405"/>
      <c r="L31" s="405"/>
      <c r="M31" s="405"/>
      <c r="N31" s="406"/>
    </row>
    <row r="32" ht="25.5" customHeight="1" spans="6:14">
      <c r="F32" s="297" t="s">
        <v>103</v>
      </c>
      <c r="G32" s="297"/>
      <c r="H32" s="297"/>
      <c r="I32" s="297"/>
      <c r="J32" s="297"/>
      <c r="K32" s="405"/>
      <c r="L32" s="405"/>
      <c r="M32" s="405"/>
      <c r="N32" s="406"/>
    </row>
    <row r="33" ht="28.5" customHeight="1" spans="6:14">
      <c r="F33" s="360" t="s">
        <v>93</v>
      </c>
      <c r="G33" s="360"/>
      <c r="H33" s="360"/>
      <c r="I33" s="360"/>
      <c r="J33" s="360"/>
      <c r="K33" s="407"/>
      <c r="L33" s="407"/>
      <c r="M33" s="408" t="s">
        <v>94</v>
      </c>
      <c r="N33" s="407" t="s">
        <v>94</v>
      </c>
    </row>
    <row r="34" ht="18" customHeight="1" spans="14:14">
      <c r="N34" s="362"/>
    </row>
    <row r="55" spans="1:1">
      <c r="A55" s="361"/>
    </row>
    <row r="61" spans="15:15">
      <c r="O61" s="405"/>
    </row>
  </sheetData>
  <sheetProtection sheet="1" objects="1"/>
  <mergeCells count="46">
    <mergeCell ref="A1:M1"/>
    <mergeCell ref="A3:E3"/>
    <mergeCell ref="J4:N4"/>
    <mergeCell ref="A5:G5"/>
    <mergeCell ref="A6:G6"/>
    <mergeCell ref="J6:N6"/>
    <mergeCell ref="A7:G7"/>
    <mergeCell ref="A26:F26"/>
    <mergeCell ref="F31:J31"/>
    <mergeCell ref="F32:J32"/>
    <mergeCell ref="F33:J33"/>
    <mergeCell ref="A8:A9"/>
    <mergeCell ref="B8:B9"/>
    <mergeCell ref="B10:B11"/>
    <mergeCell ref="B12:B13"/>
    <mergeCell ref="B14:B15"/>
    <mergeCell ref="B16:B17"/>
    <mergeCell ref="B18:B19"/>
    <mergeCell ref="B20:B21"/>
    <mergeCell ref="B22:B23"/>
    <mergeCell ref="B24:B25"/>
    <mergeCell ref="F8:F9"/>
    <mergeCell ref="F10:F11"/>
    <mergeCell ref="F12:F13"/>
    <mergeCell ref="F14:F15"/>
    <mergeCell ref="F16:F17"/>
    <mergeCell ref="F18:F19"/>
    <mergeCell ref="F20:F21"/>
    <mergeCell ref="F22:F23"/>
    <mergeCell ref="F24:F25"/>
    <mergeCell ref="I8:I9"/>
    <mergeCell ref="I10:I11"/>
    <mergeCell ref="I12:I13"/>
    <mergeCell ref="I14:I15"/>
    <mergeCell ref="I16:I17"/>
    <mergeCell ref="I18:I19"/>
    <mergeCell ref="I20:I21"/>
    <mergeCell ref="I22:I23"/>
    <mergeCell ref="I24:I25"/>
    <mergeCell ref="I26:I27"/>
    <mergeCell ref="I28:I29"/>
    <mergeCell ref="N8:N9"/>
    <mergeCell ref="K26:M27"/>
    <mergeCell ref="A27:F29"/>
    <mergeCell ref="K28:M29"/>
    <mergeCell ref="K8:M9"/>
  </mergeCells>
  <pageMargins left="0.609722222222222" right="0.393055555555556" top="0.339583333333333" bottom="0.393055555555556" header="0.469444444444444" footer="0.511805555555556"/>
  <pageSetup paperSize="9" scale="62" orientation="landscape"/>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53249" name="Check Box 1" r:id="rId3">
              <controlPr defaultSize="0">
                <anchor moveWithCells="1">
                  <from>
                    <xdr:col>10</xdr:col>
                    <xdr:colOff>101600</xdr:colOff>
                    <xdr:row>9</xdr:row>
                    <xdr:rowOff>25400</xdr:rowOff>
                  </from>
                  <to>
                    <xdr:col>11</xdr:col>
                    <xdr:colOff>0</xdr:colOff>
                    <xdr:row>10</xdr:row>
                    <xdr:rowOff>25400</xdr:rowOff>
                  </to>
                </anchor>
              </controlPr>
            </control>
          </mc:Choice>
        </mc:AlternateContent>
        <mc:AlternateContent xmlns:mc="http://schemas.openxmlformats.org/markup-compatibility/2006">
          <mc:Choice Requires="x14">
            <control shapeId="53250" name="Check Box 2" r:id="rId4">
              <controlPr defaultSize="0">
                <anchor moveWithCells="1">
                  <from>
                    <xdr:col>10</xdr:col>
                    <xdr:colOff>101600</xdr:colOff>
                    <xdr:row>9</xdr:row>
                    <xdr:rowOff>469900</xdr:rowOff>
                  </from>
                  <to>
                    <xdr:col>11</xdr:col>
                    <xdr:colOff>0</xdr:colOff>
                    <xdr:row>11</xdr:row>
                    <xdr:rowOff>0</xdr:rowOff>
                  </to>
                </anchor>
              </controlPr>
            </control>
          </mc:Choice>
        </mc:AlternateContent>
        <mc:AlternateContent xmlns:mc="http://schemas.openxmlformats.org/markup-compatibility/2006">
          <mc:Choice Requires="x14">
            <control shapeId="53251" name="Check Box 3" r:id="rId5">
              <controlPr defaultSize="0">
                <anchor moveWithCells="1">
                  <from>
                    <xdr:col>10</xdr:col>
                    <xdr:colOff>101600</xdr:colOff>
                    <xdr:row>11</xdr:row>
                    <xdr:rowOff>469900</xdr:rowOff>
                  </from>
                  <to>
                    <xdr:col>11</xdr:col>
                    <xdr:colOff>0</xdr:colOff>
                    <xdr:row>13</xdr:row>
                    <xdr:rowOff>0</xdr:rowOff>
                  </to>
                </anchor>
              </controlPr>
            </control>
          </mc:Choice>
        </mc:AlternateContent>
        <mc:AlternateContent xmlns:mc="http://schemas.openxmlformats.org/markup-compatibility/2006">
          <mc:Choice Requires="x14">
            <control shapeId="53252" name="Check Box 4" r:id="rId6">
              <controlPr defaultSize="0">
                <anchor moveWithCells="1" sizeWithCells="1">
                  <from>
                    <xdr:col>10</xdr:col>
                    <xdr:colOff>101600</xdr:colOff>
                    <xdr:row>15</xdr:row>
                    <xdr:rowOff>25400</xdr:rowOff>
                  </from>
                  <to>
                    <xdr:col>10</xdr:col>
                    <xdr:colOff>977900</xdr:colOff>
                    <xdr:row>16</xdr:row>
                    <xdr:rowOff>25400</xdr:rowOff>
                  </to>
                </anchor>
              </controlPr>
            </control>
          </mc:Choice>
        </mc:AlternateContent>
        <mc:AlternateContent xmlns:mc="http://schemas.openxmlformats.org/markup-compatibility/2006">
          <mc:Choice Requires="x14">
            <control shapeId="53253" name="Check Box 5" r:id="rId7">
              <controlPr defaultSize="0">
                <anchor moveWithCells="1" sizeWithCells="1">
                  <from>
                    <xdr:col>10</xdr:col>
                    <xdr:colOff>101600</xdr:colOff>
                    <xdr:row>15</xdr:row>
                    <xdr:rowOff>508000</xdr:rowOff>
                  </from>
                  <to>
                    <xdr:col>10</xdr:col>
                    <xdr:colOff>977900</xdr:colOff>
                    <xdr:row>16</xdr:row>
                    <xdr:rowOff>508000</xdr:rowOff>
                  </to>
                </anchor>
              </controlPr>
            </control>
          </mc:Choice>
        </mc:AlternateContent>
        <mc:AlternateContent xmlns:mc="http://schemas.openxmlformats.org/markup-compatibility/2006">
          <mc:Choice Requires="x14">
            <control shapeId="53254" name="Check Box 6" r:id="rId8">
              <controlPr defaultSize="0">
                <anchor moveWithCells="1" sizeWithCells="1">
                  <from>
                    <xdr:col>10</xdr:col>
                    <xdr:colOff>101600</xdr:colOff>
                    <xdr:row>17</xdr:row>
                    <xdr:rowOff>25400</xdr:rowOff>
                  </from>
                  <to>
                    <xdr:col>10</xdr:col>
                    <xdr:colOff>977900</xdr:colOff>
                    <xdr:row>18</xdr:row>
                    <xdr:rowOff>50800</xdr:rowOff>
                  </to>
                </anchor>
              </controlPr>
            </control>
          </mc:Choice>
        </mc:AlternateContent>
        <mc:AlternateContent xmlns:mc="http://schemas.openxmlformats.org/markup-compatibility/2006">
          <mc:Choice Requires="x14">
            <control shapeId="53255" name="Check Box 7" r:id="rId9">
              <controlPr defaultSize="0">
                <anchor moveWithCells="1" sizeWithCells="1">
                  <from>
                    <xdr:col>10</xdr:col>
                    <xdr:colOff>101600</xdr:colOff>
                    <xdr:row>18</xdr:row>
                    <xdr:rowOff>25400</xdr:rowOff>
                  </from>
                  <to>
                    <xdr:col>10</xdr:col>
                    <xdr:colOff>977900</xdr:colOff>
                    <xdr:row>19</xdr:row>
                    <xdr:rowOff>25400</xdr:rowOff>
                  </to>
                </anchor>
              </controlPr>
            </control>
          </mc:Choice>
        </mc:AlternateContent>
        <mc:AlternateContent xmlns:mc="http://schemas.openxmlformats.org/markup-compatibility/2006">
          <mc:Choice Requires="x14">
            <control shapeId="53256" name="Check Box 8" r:id="rId10">
              <controlPr defaultSize="0">
                <anchor moveWithCells="1" sizeWithCells="1">
                  <from>
                    <xdr:col>10</xdr:col>
                    <xdr:colOff>101600</xdr:colOff>
                    <xdr:row>19</xdr:row>
                    <xdr:rowOff>0</xdr:rowOff>
                  </from>
                  <to>
                    <xdr:col>10</xdr:col>
                    <xdr:colOff>977900</xdr:colOff>
                    <xdr:row>20</xdr:row>
                    <xdr:rowOff>0</xdr:rowOff>
                  </to>
                </anchor>
              </controlPr>
            </control>
          </mc:Choice>
        </mc:AlternateContent>
        <mc:AlternateContent xmlns:mc="http://schemas.openxmlformats.org/markup-compatibility/2006">
          <mc:Choice Requires="x14">
            <control shapeId="53257" name="Check Box 9" r:id="rId11">
              <controlPr defaultSize="0">
                <anchor moveWithCells="1" sizeWithCells="1">
                  <from>
                    <xdr:col>10</xdr:col>
                    <xdr:colOff>101600</xdr:colOff>
                    <xdr:row>19</xdr:row>
                    <xdr:rowOff>469900</xdr:rowOff>
                  </from>
                  <to>
                    <xdr:col>10</xdr:col>
                    <xdr:colOff>977900</xdr:colOff>
                    <xdr:row>20</xdr:row>
                    <xdr:rowOff>469900</xdr:rowOff>
                  </to>
                </anchor>
              </controlPr>
            </control>
          </mc:Choice>
        </mc:AlternateContent>
        <mc:AlternateContent xmlns:mc="http://schemas.openxmlformats.org/markup-compatibility/2006">
          <mc:Choice Requires="x14">
            <control shapeId="53258" name="Check Box 10" r:id="rId12">
              <controlPr defaultSize="0">
                <anchor moveWithCells="1" sizeWithCells="1">
                  <from>
                    <xdr:col>10</xdr:col>
                    <xdr:colOff>101600</xdr:colOff>
                    <xdr:row>20</xdr:row>
                    <xdr:rowOff>469900</xdr:rowOff>
                  </from>
                  <to>
                    <xdr:col>10</xdr:col>
                    <xdr:colOff>977900</xdr:colOff>
                    <xdr:row>21</xdr:row>
                    <xdr:rowOff>469900</xdr:rowOff>
                  </to>
                </anchor>
              </controlPr>
            </control>
          </mc:Choice>
        </mc:AlternateContent>
        <mc:AlternateContent xmlns:mc="http://schemas.openxmlformats.org/markup-compatibility/2006">
          <mc:Choice Requires="x14">
            <control shapeId="53259" name="Check Box 11" r:id="rId13">
              <controlPr defaultSize="0">
                <anchor moveWithCells="1" sizeWithCells="1">
                  <from>
                    <xdr:col>10</xdr:col>
                    <xdr:colOff>101600</xdr:colOff>
                    <xdr:row>21</xdr:row>
                    <xdr:rowOff>431800</xdr:rowOff>
                  </from>
                  <to>
                    <xdr:col>10</xdr:col>
                    <xdr:colOff>977900</xdr:colOff>
                    <xdr:row>22</xdr:row>
                    <xdr:rowOff>431800</xdr:rowOff>
                  </to>
                </anchor>
              </controlPr>
            </control>
          </mc:Choice>
        </mc:AlternateContent>
        <mc:AlternateContent xmlns:mc="http://schemas.openxmlformats.org/markup-compatibility/2006">
          <mc:Choice Requires="x14">
            <control shapeId="53260" name="Check Box 12" r:id="rId14">
              <controlPr defaultSize="0">
                <anchor moveWithCells="1" sizeWithCells="1">
                  <from>
                    <xdr:col>10</xdr:col>
                    <xdr:colOff>101600</xdr:colOff>
                    <xdr:row>23</xdr:row>
                    <xdr:rowOff>63500</xdr:rowOff>
                  </from>
                  <to>
                    <xdr:col>10</xdr:col>
                    <xdr:colOff>977900</xdr:colOff>
                    <xdr:row>24</xdr:row>
                    <xdr:rowOff>63500</xdr:rowOff>
                  </to>
                </anchor>
              </controlPr>
            </control>
          </mc:Choice>
        </mc:AlternateContent>
        <mc:AlternateContent xmlns:mc="http://schemas.openxmlformats.org/markup-compatibility/2006">
          <mc:Choice Requires="x14">
            <control shapeId="53261" name="Check Box 13" r:id="rId15">
              <controlPr defaultSize="0">
                <anchor moveWithCells="1" sizeWithCells="1">
                  <from>
                    <xdr:col>10</xdr:col>
                    <xdr:colOff>101600</xdr:colOff>
                    <xdr:row>24</xdr:row>
                    <xdr:rowOff>25400</xdr:rowOff>
                  </from>
                  <to>
                    <xdr:col>10</xdr:col>
                    <xdr:colOff>977900</xdr:colOff>
                    <xdr:row>25</xdr:row>
                    <xdr:rowOff>25400</xdr:rowOff>
                  </to>
                </anchor>
              </controlPr>
            </control>
          </mc:Choice>
        </mc:AlternateContent>
        <mc:AlternateContent xmlns:mc="http://schemas.openxmlformats.org/markup-compatibility/2006">
          <mc:Choice Requires="x14">
            <control shapeId="53262" name="Check Box 14" r:id="rId16">
              <controlPr defaultSize="0">
                <anchor moveWithCells="1" sizeWithCells="1">
                  <from>
                    <xdr:col>10</xdr:col>
                    <xdr:colOff>101600</xdr:colOff>
                    <xdr:row>13</xdr:row>
                    <xdr:rowOff>63500</xdr:rowOff>
                  </from>
                  <to>
                    <xdr:col>10</xdr:col>
                    <xdr:colOff>977900</xdr:colOff>
                    <xdr:row>14</xdr:row>
                    <xdr:rowOff>63500</xdr:rowOff>
                  </to>
                </anchor>
              </controlPr>
            </control>
          </mc:Choice>
        </mc:AlternateContent>
        <mc:AlternateContent xmlns:mc="http://schemas.openxmlformats.org/markup-compatibility/2006">
          <mc:Choice Requires="x14">
            <control shapeId="53263" name="Check Box 15" r:id="rId17">
              <controlPr defaultSize="0">
                <anchor moveWithCells="1" sizeWithCells="1">
                  <from>
                    <xdr:col>10</xdr:col>
                    <xdr:colOff>101600</xdr:colOff>
                    <xdr:row>14</xdr:row>
                    <xdr:rowOff>25400</xdr:rowOff>
                  </from>
                  <to>
                    <xdr:col>10</xdr:col>
                    <xdr:colOff>977900</xdr:colOff>
                    <xdr:row>15</xdr:row>
                    <xdr:rowOff>25400</xdr:rowOff>
                  </to>
                </anchor>
              </controlPr>
            </control>
          </mc:Choice>
        </mc:AlternateContent>
        <mc:AlternateContent xmlns:mc="http://schemas.openxmlformats.org/markup-compatibility/2006">
          <mc:Choice Requires="x14">
            <control shapeId="53264" name="Check Box 16" r:id="rId18">
              <controlPr defaultSize="0">
                <anchor moveWithCells="1" sizeWithCells="1">
                  <from>
                    <xdr:col>10</xdr:col>
                    <xdr:colOff>101600</xdr:colOff>
                    <xdr:row>11</xdr:row>
                    <xdr:rowOff>50800</xdr:rowOff>
                  </from>
                  <to>
                    <xdr:col>10</xdr:col>
                    <xdr:colOff>977900</xdr:colOff>
                    <xdr:row>12</xdr:row>
                    <xdr:rowOff>50800</xdr:rowOff>
                  </to>
                </anchor>
              </controlPr>
            </control>
          </mc:Choice>
        </mc:AlternateContent>
        <mc:AlternateContent xmlns:mc="http://schemas.openxmlformats.org/markup-compatibility/2006">
          <mc:Choice Requires="x14">
            <control shapeId="53265" name="Check Box 17" r:id="rId19">
              <controlPr defaultSize="0">
                <anchor moveWithCells="1" sizeWithCells="1">
                  <from>
                    <xdr:col>10</xdr:col>
                    <xdr:colOff>0</xdr:colOff>
                    <xdr:row>25</xdr:row>
                    <xdr:rowOff>355600</xdr:rowOff>
                  </from>
                  <to>
                    <xdr:col>11</xdr:col>
                    <xdr:colOff>0</xdr:colOff>
                    <xdr:row>26</xdr:row>
                    <xdr:rowOff>355600</xdr:rowOff>
                  </to>
                </anchor>
              </controlPr>
            </control>
          </mc:Choice>
        </mc:AlternateContent>
        <mc:AlternateContent xmlns:mc="http://schemas.openxmlformats.org/markup-compatibility/2006">
          <mc:Choice Requires="x14">
            <control shapeId="53266" name="Check Box 18" r:id="rId20">
              <controlPr defaultSize="0">
                <anchor moveWithCells="1" sizeWithCells="1">
                  <from>
                    <xdr:col>10</xdr:col>
                    <xdr:colOff>0</xdr:colOff>
                    <xdr:row>27</xdr:row>
                    <xdr:rowOff>254000</xdr:rowOff>
                  </from>
                  <to>
                    <xdr:col>11</xdr:col>
                    <xdr:colOff>0</xdr:colOff>
                    <xdr:row>28</xdr:row>
                    <xdr:rowOff>254000</xdr:rowOff>
                  </to>
                </anchor>
              </controlPr>
            </control>
          </mc:Choice>
        </mc:AlternateContent>
        <mc:AlternateContent xmlns:mc="http://schemas.openxmlformats.org/markup-compatibility/2006">
          <mc:Choice Requires="x14">
            <control shapeId="53275" name="Check Box 1" r:id="rId21">
              <controlPr defaultSize="0">
                <anchor moveWithCells="1">
                  <from>
                    <xdr:col>1</xdr:col>
                    <xdr:colOff>50800</xdr:colOff>
                    <xdr:row>9</xdr:row>
                    <xdr:rowOff>508000</xdr:rowOff>
                  </from>
                  <to>
                    <xdr:col>1</xdr:col>
                    <xdr:colOff>927100</xdr:colOff>
                    <xdr:row>11</xdr:row>
                    <xdr:rowOff>0</xdr:rowOff>
                  </to>
                </anchor>
              </controlPr>
            </control>
          </mc:Choice>
        </mc:AlternateContent>
        <mc:AlternateContent xmlns:mc="http://schemas.openxmlformats.org/markup-compatibility/2006">
          <mc:Choice Requires="x14">
            <control shapeId="53276" name="Check Box 28" r:id="rId22">
              <controlPr defaultSize="0">
                <anchor moveWithCells="1">
                  <from>
                    <xdr:col>1</xdr:col>
                    <xdr:colOff>50800</xdr:colOff>
                    <xdr:row>11</xdr:row>
                    <xdr:rowOff>482600</xdr:rowOff>
                  </from>
                  <to>
                    <xdr:col>1</xdr:col>
                    <xdr:colOff>927100</xdr:colOff>
                    <xdr:row>13</xdr:row>
                    <xdr:rowOff>0</xdr:rowOff>
                  </to>
                </anchor>
              </controlPr>
            </control>
          </mc:Choice>
        </mc:AlternateContent>
        <mc:AlternateContent xmlns:mc="http://schemas.openxmlformats.org/markup-compatibility/2006">
          <mc:Choice Requires="x14">
            <control shapeId="53277" name="Check Box 29" r:id="rId23">
              <controlPr defaultSize="0">
                <anchor moveWithCells="1">
                  <from>
                    <xdr:col>1</xdr:col>
                    <xdr:colOff>50800</xdr:colOff>
                    <xdr:row>13</xdr:row>
                    <xdr:rowOff>482600</xdr:rowOff>
                  </from>
                  <to>
                    <xdr:col>1</xdr:col>
                    <xdr:colOff>927100</xdr:colOff>
                    <xdr:row>15</xdr:row>
                    <xdr:rowOff>0</xdr:rowOff>
                  </to>
                </anchor>
              </controlPr>
            </control>
          </mc:Choice>
        </mc:AlternateContent>
        <mc:AlternateContent xmlns:mc="http://schemas.openxmlformats.org/markup-compatibility/2006">
          <mc:Choice Requires="x14">
            <control shapeId="53278" name="Check Box 30" r:id="rId24">
              <controlPr defaultSize="0">
                <anchor moveWithCells="1">
                  <from>
                    <xdr:col>1</xdr:col>
                    <xdr:colOff>50800</xdr:colOff>
                    <xdr:row>15</xdr:row>
                    <xdr:rowOff>469900</xdr:rowOff>
                  </from>
                  <to>
                    <xdr:col>1</xdr:col>
                    <xdr:colOff>927100</xdr:colOff>
                    <xdr:row>17</xdr:row>
                    <xdr:rowOff>0</xdr:rowOff>
                  </to>
                </anchor>
              </controlPr>
            </control>
          </mc:Choice>
        </mc:AlternateContent>
        <mc:AlternateContent xmlns:mc="http://schemas.openxmlformats.org/markup-compatibility/2006">
          <mc:Choice Requires="x14">
            <control shapeId="53279" name="Check Box 31" r:id="rId25">
              <controlPr defaultSize="0">
                <anchor moveWithCells="1">
                  <from>
                    <xdr:col>1</xdr:col>
                    <xdr:colOff>50800</xdr:colOff>
                    <xdr:row>18</xdr:row>
                    <xdr:rowOff>12700</xdr:rowOff>
                  </from>
                  <to>
                    <xdr:col>1</xdr:col>
                    <xdr:colOff>927100</xdr:colOff>
                    <xdr:row>19</xdr:row>
                    <xdr:rowOff>12700</xdr:rowOff>
                  </to>
                </anchor>
              </controlPr>
            </control>
          </mc:Choice>
        </mc:AlternateContent>
        <mc:AlternateContent xmlns:mc="http://schemas.openxmlformats.org/markup-compatibility/2006">
          <mc:Choice Requires="x14">
            <control shapeId="53280" name="Check Box 32" r:id="rId26">
              <controlPr defaultSize="0">
                <anchor moveWithCells="1">
                  <from>
                    <xdr:col>1</xdr:col>
                    <xdr:colOff>50800</xdr:colOff>
                    <xdr:row>19</xdr:row>
                    <xdr:rowOff>482600</xdr:rowOff>
                  </from>
                  <to>
                    <xdr:col>1</xdr:col>
                    <xdr:colOff>927100</xdr:colOff>
                    <xdr:row>21</xdr:row>
                    <xdr:rowOff>0</xdr:rowOff>
                  </to>
                </anchor>
              </controlPr>
            </control>
          </mc:Choice>
        </mc:AlternateContent>
        <mc:AlternateContent xmlns:mc="http://schemas.openxmlformats.org/markup-compatibility/2006">
          <mc:Choice Requires="x14">
            <control shapeId="53281" name="Check Box 33" r:id="rId27">
              <controlPr defaultSize="0">
                <anchor moveWithCells="1">
                  <from>
                    <xdr:col>1</xdr:col>
                    <xdr:colOff>50800</xdr:colOff>
                    <xdr:row>21</xdr:row>
                    <xdr:rowOff>469900</xdr:rowOff>
                  </from>
                  <to>
                    <xdr:col>1</xdr:col>
                    <xdr:colOff>927100</xdr:colOff>
                    <xdr:row>23</xdr:row>
                    <xdr:rowOff>0</xdr:rowOff>
                  </to>
                </anchor>
              </controlPr>
            </control>
          </mc:Choice>
        </mc:AlternateContent>
        <mc:AlternateContent xmlns:mc="http://schemas.openxmlformats.org/markup-compatibility/2006">
          <mc:Choice Requires="x14">
            <control shapeId="53282" name="Check Box 34" r:id="rId28">
              <controlPr defaultSize="0">
                <anchor moveWithCells="1">
                  <from>
                    <xdr:col>1</xdr:col>
                    <xdr:colOff>50800</xdr:colOff>
                    <xdr:row>23</xdr:row>
                    <xdr:rowOff>469900</xdr:rowOff>
                  </from>
                  <to>
                    <xdr:col>1</xdr:col>
                    <xdr:colOff>927100</xdr:colOff>
                    <xdr:row>25</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1"/>
  <sheetViews>
    <sheetView view="pageBreakPreview" zoomScale="78" zoomScaleNormal="75" zoomScaleSheetLayoutView="78" topLeftCell="A19" workbookViewId="0">
      <selection activeCell="G40" sqref="G40"/>
    </sheetView>
  </sheetViews>
  <sheetFormatPr defaultColWidth="9" defaultRowHeight="13.5"/>
  <cols>
    <col min="1" max="1" width="25.1666666666667" style="286" customWidth="1"/>
    <col min="2" max="2" width="14" style="286" customWidth="1"/>
    <col min="3" max="3" width="22.5" style="286" customWidth="1"/>
    <col min="4" max="4" width="0.166666666666667" style="286" customWidth="1"/>
    <col min="5" max="5" width="19.1666666666667" style="286" customWidth="1"/>
    <col min="6" max="6" width="11.3333333333333" style="286" hidden="1" customWidth="1"/>
    <col min="7" max="7" width="28.5" style="286" customWidth="1"/>
    <col min="8" max="8" width="24.3333333333333" style="286" customWidth="1"/>
    <col min="9" max="9" width="3.33333333333333" style="286" hidden="1" customWidth="1"/>
    <col min="10" max="10" width="19.1666666666667" style="286" customWidth="1"/>
    <col min="11" max="11" width="12.8333333333333" style="286" customWidth="1"/>
    <col min="12" max="12" width="11.5" style="286" hidden="1" customWidth="1"/>
    <col min="13" max="13" width="21.3333333333333" style="286" hidden="1" customWidth="1"/>
    <col min="14" max="14" width="22.6666666666667" style="286" customWidth="1"/>
    <col min="15" max="15" width="4.66666666666667" style="286" customWidth="1"/>
    <col min="16" max="16384" width="9" style="286"/>
  </cols>
  <sheetData>
    <row r="1" ht="24" spans="1:14">
      <c r="A1" s="287" t="str">
        <f>初期設定!C2&amp;"　参加申込書"</f>
        <v>NEF はまなす杯2026　参加申込書</v>
      </c>
      <c r="B1" s="288"/>
      <c r="C1" s="288"/>
      <c r="D1" s="288"/>
      <c r="E1" s="288"/>
      <c r="F1" s="288"/>
      <c r="G1" s="288"/>
      <c r="H1" s="288"/>
      <c r="I1" s="288"/>
      <c r="J1" s="288"/>
      <c r="K1" s="288"/>
      <c r="L1" s="288"/>
      <c r="M1" s="288"/>
      <c r="N1" s="362"/>
    </row>
    <row r="2" spans="11:14">
      <c r="K2" s="362"/>
      <c r="L2" s="362"/>
      <c r="N2" s="362"/>
    </row>
    <row r="3" ht="18.75" customHeight="1" spans="1:11">
      <c r="A3" s="289" t="str">
        <f>IF(初期設定!E29="","",初期設定!C29)</f>
        <v>20Ｋｍ　トライアルライド</v>
      </c>
      <c r="B3" s="290"/>
      <c r="C3" s="290"/>
      <c r="D3" s="290"/>
      <c r="E3" s="290"/>
      <c r="J3" s="363" t="s">
        <v>64</v>
      </c>
      <c r="K3" s="364"/>
    </row>
    <row r="4" ht="18.75" customHeight="1" spans="1:14">
      <c r="A4" s="291"/>
      <c r="B4" s="292"/>
      <c r="C4" s="293"/>
      <c r="D4" s="293"/>
      <c r="H4" s="294" t="s">
        <v>65</v>
      </c>
      <c r="I4" s="294"/>
      <c r="J4" s="365"/>
      <c r="K4" s="365"/>
      <c r="L4" s="365"/>
      <c r="M4" s="365"/>
      <c r="N4" s="365"/>
    </row>
    <row r="5" ht="18.75" customHeight="1" spans="1:14">
      <c r="A5" s="295" t="s">
        <v>106</v>
      </c>
      <c r="B5" s="296"/>
      <c r="C5" s="296"/>
      <c r="D5" s="296"/>
      <c r="E5" s="296"/>
      <c r="F5" s="296"/>
      <c r="G5" s="296"/>
      <c r="K5" s="362"/>
      <c r="L5" s="362"/>
      <c r="N5" s="362"/>
    </row>
    <row r="6" ht="18.75" customHeight="1" spans="1:14">
      <c r="A6" s="295" t="s">
        <v>67</v>
      </c>
      <c r="B6" s="297"/>
      <c r="C6" s="297"/>
      <c r="D6" s="297"/>
      <c r="E6" s="297"/>
      <c r="F6" s="297"/>
      <c r="G6" s="297"/>
      <c r="H6" s="294" t="s">
        <v>68</v>
      </c>
      <c r="I6" s="294"/>
      <c r="J6" s="365"/>
      <c r="K6" s="365"/>
      <c r="L6" s="365"/>
      <c r="M6" s="365"/>
      <c r="N6" s="365"/>
    </row>
    <row r="7" ht="18.75" customHeight="1" spans="1:14">
      <c r="A7" s="298" t="s">
        <v>69</v>
      </c>
      <c r="B7" s="299"/>
      <c r="C7" s="299"/>
      <c r="D7" s="299"/>
      <c r="E7" s="299"/>
      <c r="F7" s="299"/>
      <c r="G7" s="299"/>
      <c r="N7" s="362"/>
    </row>
    <row r="8" s="285" customFormat="1" ht="22.5" customHeight="1" spans="1:14">
      <c r="A8" s="300" t="s">
        <v>70</v>
      </c>
      <c r="B8" s="301" t="s">
        <v>71</v>
      </c>
      <c r="C8" s="302" t="s">
        <v>72</v>
      </c>
      <c r="D8" s="303" t="s">
        <v>73</v>
      </c>
      <c r="E8" s="304" t="s">
        <v>74</v>
      </c>
      <c r="F8" s="305" t="s">
        <v>75</v>
      </c>
      <c r="G8" s="306" t="s">
        <v>76</v>
      </c>
      <c r="H8" s="302" t="s">
        <v>72</v>
      </c>
      <c r="I8" s="303" t="s">
        <v>77</v>
      </c>
      <c r="J8" s="366" t="s">
        <v>78</v>
      </c>
      <c r="K8" s="367" t="s">
        <v>79</v>
      </c>
      <c r="L8" s="368"/>
      <c r="M8" s="369"/>
      <c r="N8" s="370" t="s">
        <v>80</v>
      </c>
    </row>
    <row r="9" s="285" customFormat="1" ht="22.5" customHeight="1" spans="1:14">
      <c r="A9" s="307"/>
      <c r="B9" s="308"/>
      <c r="C9" s="309" t="s">
        <v>77</v>
      </c>
      <c r="D9" s="310" t="s">
        <v>81</v>
      </c>
      <c r="E9" s="311" t="s">
        <v>82</v>
      </c>
      <c r="F9" s="312"/>
      <c r="G9" s="313" t="s">
        <v>83</v>
      </c>
      <c r="H9" s="314" t="s">
        <v>84</v>
      </c>
      <c r="I9" s="314"/>
      <c r="J9" s="371" t="s">
        <v>85</v>
      </c>
      <c r="K9" s="372"/>
      <c r="L9" s="373"/>
      <c r="M9" s="374"/>
      <c r="N9" s="375"/>
    </row>
    <row r="10" ht="30" customHeight="1" spans="1:18">
      <c r="A10" s="315" t="s">
        <v>86</v>
      </c>
      <c r="B10" s="316"/>
      <c r="C10" s="317"/>
      <c r="D10" s="317"/>
      <c r="E10" s="317"/>
      <c r="F10" s="318"/>
      <c r="G10" s="319"/>
      <c r="H10" s="317"/>
      <c r="I10" s="317"/>
      <c r="J10" s="376" t="s">
        <v>87</v>
      </c>
      <c r="K10" s="377"/>
      <c r="L10" s="378"/>
      <c r="M10" s="379"/>
      <c r="N10" s="380"/>
      <c r="Q10" s="285"/>
      <c r="R10" s="401"/>
    </row>
    <row r="11" ht="30" customHeight="1" spans="1:14">
      <c r="A11" s="320"/>
      <c r="B11" s="321"/>
      <c r="C11" s="322"/>
      <c r="D11" s="322"/>
      <c r="E11" s="322"/>
      <c r="F11" s="323"/>
      <c r="G11" s="324"/>
      <c r="H11" s="322"/>
      <c r="I11" s="322"/>
      <c r="J11" s="381" t="s">
        <v>88</v>
      </c>
      <c r="K11" s="382"/>
      <c r="L11" s="383"/>
      <c r="M11" s="384"/>
      <c r="N11" s="385"/>
    </row>
    <row r="12" ht="30" customHeight="1" spans="1:14">
      <c r="A12" s="325" t="s">
        <v>86</v>
      </c>
      <c r="B12" s="326"/>
      <c r="C12" s="327"/>
      <c r="D12" s="327"/>
      <c r="E12" s="327"/>
      <c r="F12" s="328"/>
      <c r="G12" s="329"/>
      <c r="H12" s="327"/>
      <c r="I12" s="327"/>
      <c r="J12" s="376" t="s">
        <v>87</v>
      </c>
      <c r="K12" s="377"/>
      <c r="L12" s="378"/>
      <c r="M12" s="379"/>
      <c r="N12" s="380"/>
    </row>
    <row r="13" ht="30" customHeight="1" spans="1:14">
      <c r="A13" s="320"/>
      <c r="B13" s="330"/>
      <c r="C13" s="322"/>
      <c r="D13" s="322"/>
      <c r="E13" s="322"/>
      <c r="F13" s="323"/>
      <c r="G13" s="324"/>
      <c r="H13" s="322"/>
      <c r="I13" s="322"/>
      <c r="J13" s="381" t="s">
        <v>88</v>
      </c>
      <c r="K13" s="382"/>
      <c r="L13" s="383"/>
      <c r="M13" s="384"/>
      <c r="N13" s="385"/>
    </row>
    <row r="14" ht="30" customHeight="1" spans="1:14">
      <c r="A14" s="325" t="s">
        <v>86</v>
      </c>
      <c r="B14" s="326"/>
      <c r="C14" s="327"/>
      <c r="D14" s="327"/>
      <c r="E14" s="327"/>
      <c r="F14" s="328"/>
      <c r="G14" s="329"/>
      <c r="H14" s="327"/>
      <c r="I14" s="327"/>
      <c r="J14" s="376" t="s">
        <v>87</v>
      </c>
      <c r="K14" s="377"/>
      <c r="L14" s="378"/>
      <c r="M14" s="379"/>
      <c r="N14" s="380"/>
    </row>
    <row r="15" ht="30" customHeight="1" spans="1:14">
      <c r="A15" s="320"/>
      <c r="B15" s="330"/>
      <c r="C15" s="322"/>
      <c r="D15" s="322"/>
      <c r="E15" s="322"/>
      <c r="F15" s="323"/>
      <c r="G15" s="324"/>
      <c r="H15" s="322"/>
      <c r="I15" s="322"/>
      <c r="J15" s="381" t="s">
        <v>88</v>
      </c>
      <c r="K15" s="382"/>
      <c r="L15" s="383"/>
      <c r="M15" s="384"/>
      <c r="N15" s="385"/>
    </row>
    <row r="16" ht="30.75" customHeight="1" spans="1:14">
      <c r="A16" s="325" t="s">
        <v>86</v>
      </c>
      <c r="B16" s="326"/>
      <c r="C16" s="327"/>
      <c r="D16" s="327"/>
      <c r="E16" s="327"/>
      <c r="F16" s="328"/>
      <c r="G16" s="329"/>
      <c r="H16" s="327"/>
      <c r="I16" s="327"/>
      <c r="J16" s="376" t="s">
        <v>87</v>
      </c>
      <c r="K16" s="377"/>
      <c r="L16" s="378"/>
      <c r="M16" s="379"/>
      <c r="N16" s="380"/>
    </row>
    <row r="17" ht="30" customHeight="1" spans="1:14">
      <c r="A17" s="320"/>
      <c r="B17" s="330"/>
      <c r="C17" s="322"/>
      <c r="D17" s="322"/>
      <c r="E17" s="322"/>
      <c r="F17" s="323"/>
      <c r="G17" s="324"/>
      <c r="H17" s="322"/>
      <c r="I17" s="322"/>
      <c r="J17" s="381" t="s">
        <v>88</v>
      </c>
      <c r="K17" s="382"/>
      <c r="L17" s="383"/>
      <c r="M17" s="384"/>
      <c r="N17" s="385"/>
    </row>
    <row r="18" ht="30" customHeight="1" spans="1:14">
      <c r="A18" s="325" t="s">
        <v>86</v>
      </c>
      <c r="B18" s="326"/>
      <c r="C18" s="327"/>
      <c r="D18" s="327"/>
      <c r="E18" s="327"/>
      <c r="F18" s="328"/>
      <c r="G18" s="329"/>
      <c r="H18" s="327"/>
      <c r="I18" s="327"/>
      <c r="J18" s="376" t="s">
        <v>87</v>
      </c>
      <c r="K18" s="377"/>
      <c r="L18" s="378"/>
      <c r="M18" s="379"/>
      <c r="N18" s="380"/>
    </row>
    <row r="19" ht="30" customHeight="1" spans="1:14">
      <c r="A19" s="320"/>
      <c r="B19" s="330"/>
      <c r="C19" s="322"/>
      <c r="D19" s="322"/>
      <c r="E19" s="322"/>
      <c r="F19" s="323"/>
      <c r="G19" s="324"/>
      <c r="H19" s="322"/>
      <c r="I19" s="322"/>
      <c r="J19" s="381" t="s">
        <v>88</v>
      </c>
      <c r="K19" s="382"/>
      <c r="L19" s="383"/>
      <c r="M19" s="384"/>
      <c r="N19" s="385"/>
    </row>
    <row r="20" ht="30" customHeight="1" spans="1:14">
      <c r="A20" s="331" t="s">
        <v>86</v>
      </c>
      <c r="B20" s="332"/>
      <c r="C20" s="333"/>
      <c r="D20" s="333"/>
      <c r="E20" s="333"/>
      <c r="F20" s="334"/>
      <c r="G20" s="335"/>
      <c r="H20" s="333"/>
      <c r="I20" s="333"/>
      <c r="J20" s="376" t="s">
        <v>87</v>
      </c>
      <c r="K20" s="377"/>
      <c r="L20" s="378"/>
      <c r="M20" s="379"/>
      <c r="N20" s="380"/>
    </row>
    <row r="21" ht="30" customHeight="1" spans="1:14">
      <c r="A21" s="336"/>
      <c r="B21" s="337"/>
      <c r="C21" s="338"/>
      <c r="D21" s="338"/>
      <c r="E21" s="338"/>
      <c r="F21" s="339"/>
      <c r="G21" s="340"/>
      <c r="H21" s="338"/>
      <c r="I21" s="338"/>
      <c r="J21" s="386" t="s">
        <v>88</v>
      </c>
      <c r="K21" s="382"/>
      <c r="L21" s="383"/>
      <c r="M21" s="384"/>
      <c r="N21" s="385"/>
    </row>
    <row r="22" ht="30" customHeight="1" spans="1:14">
      <c r="A22" s="325" t="s">
        <v>86</v>
      </c>
      <c r="B22" s="326"/>
      <c r="C22" s="327"/>
      <c r="D22" s="327"/>
      <c r="E22" s="327"/>
      <c r="F22" s="328"/>
      <c r="G22" s="329"/>
      <c r="H22" s="327"/>
      <c r="I22" s="327"/>
      <c r="J22" s="376" t="s">
        <v>87</v>
      </c>
      <c r="K22" s="377"/>
      <c r="L22" s="378"/>
      <c r="M22" s="379"/>
      <c r="N22" s="380"/>
    </row>
    <row r="23" ht="30" customHeight="1" spans="1:14">
      <c r="A23" s="320"/>
      <c r="B23" s="330"/>
      <c r="C23" s="322"/>
      <c r="D23" s="322"/>
      <c r="E23" s="322"/>
      <c r="F23" s="323"/>
      <c r="G23" s="324"/>
      <c r="H23" s="322"/>
      <c r="I23" s="322"/>
      <c r="J23" s="381" t="s">
        <v>88</v>
      </c>
      <c r="K23" s="382"/>
      <c r="L23" s="383"/>
      <c r="M23" s="384"/>
      <c r="N23" s="385"/>
    </row>
    <row r="24" ht="30" customHeight="1" spans="1:14">
      <c r="A24" s="331" t="s">
        <v>86</v>
      </c>
      <c r="B24" s="332"/>
      <c r="C24" s="333"/>
      <c r="D24" s="333"/>
      <c r="E24" s="333"/>
      <c r="F24" s="334"/>
      <c r="G24" s="335"/>
      <c r="H24" s="333"/>
      <c r="I24" s="333"/>
      <c r="J24" s="376" t="s">
        <v>87</v>
      </c>
      <c r="K24" s="377"/>
      <c r="L24" s="378"/>
      <c r="M24" s="379"/>
      <c r="N24" s="380"/>
    </row>
    <row r="25" ht="30" customHeight="1" spans="1:14">
      <c r="A25" s="336"/>
      <c r="B25" s="337"/>
      <c r="C25" s="338"/>
      <c r="D25" s="338"/>
      <c r="E25" s="338"/>
      <c r="F25" s="339"/>
      <c r="G25" s="340"/>
      <c r="H25" s="338"/>
      <c r="I25" s="338"/>
      <c r="J25" s="386" t="s">
        <v>88</v>
      </c>
      <c r="K25" s="382"/>
      <c r="L25" s="383"/>
      <c r="M25" s="384"/>
      <c r="N25" s="385"/>
    </row>
    <row r="26" ht="30.75" customHeight="1" spans="1:14">
      <c r="A26" s="341" t="s">
        <v>89</v>
      </c>
      <c r="B26" s="342"/>
      <c r="C26" s="342"/>
      <c r="D26" s="342"/>
      <c r="E26" s="342"/>
      <c r="F26" s="343"/>
      <c r="G26" s="344"/>
      <c r="H26" s="345"/>
      <c r="I26" s="387"/>
      <c r="J26" s="376" t="s">
        <v>87</v>
      </c>
      <c r="K26" s="388"/>
      <c r="L26" s="389"/>
      <c r="M26" s="390"/>
      <c r="N26" s="380"/>
    </row>
    <row r="27" ht="30" customHeight="1" spans="1:14">
      <c r="A27" s="346" t="s">
        <v>108</v>
      </c>
      <c r="B27" s="347"/>
      <c r="C27" s="347"/>
      <c r="D27" s="347"/>
      <c r="E27" s="347"/>
      <c r="F27" s="348"/>
      <c r="G27" s="349"/>
      <c r="H27" s="350"/>
      <c r="I27" s="391"/>
      <c r="J27" s="381" t="s">
        <v>88</v>
      </c>
      <c r="K27" s="392"/>
      <c r="L27" s="393"/>
      <c r="M27" s="394"/>
      <c r="N27" s="385"/>
    </row>
    <row r="28" ht="30" customHeight="1" spans="1:14">
      <c r="A28" s="346"/>
      <c r="B28" s="347"/>
      <c r="C28" s="347"/>
      <c r="D28" s="347"/>
      <c r="E28" s="347"/>
      <c r="F28" s="348"/>
      <c r="G28" s="351"/>
      <c r="H28" s="352"/>
      <c r="I28" s="395"/>
      <c r="J28" s="376" t="s">
        <v>87</v>
      </c>
      <c r="K28" s="388"/>
      <c r="L28" s="389"/>
      <c r="M28" s="390"/>
      <c r="N28" s="380"/>
    </row>
    <row r="29" ht="30.75" customHeight="1" spans="1:15">
      <c r="A29" s="353"/>
      <c r="B29" s="354"/>
      <c r="C29" s="354"/>
      <c r="D29" s="354"/>
      <c r="E29" s="354"/>
      <c r="F29" s="355"/>
      <c r="G29" s="356"/>
      <c r="H29" s="357"/>
      <c r="I29" s="396"/>
      <c r="J29" s="386" t="s">
        <v>88</v>
      </c>
      <c r="K29" s="397"/>
      <c r="L29" s="398"/>
      <c r="M29" s="399"/>
      <c r="N29" s="400"/>
      <c r="O29" s="401"/>
    </row>
    <row r="30" ht="18" customHeight="1" spans="1:14">
      <c r="A30" s="358"/>
      <c r="B30" s="358"/>
      <c r="C30" s="358"/>
      <c r="D30" s="358"/>
      <c r="E30" s="358"/>
      <c r="F30" s="358"/>
      <c r="G30" s="359"/>
      <c r="H30" s="359"/>
      <c r="I30" s="402"/>
      <c r="J30" s="403"/>
      <c r="K30" s="362"/>
      <c r="L30" s="362"/>
      <c r="M30" s="404"/>
      <c r="N30" s="362"/>
    </row>
    <row r="31" ht="21.75" customHeight="1" spans="6:14">
      <c r="F31" s="297" t="s">
        <v>91</v>
      </c>
      <c r="G31" s="297"/>
      <c r="H31" s="297"/>
      <c r="I31" s="297"/>
      <c r="J31" s="297"/>
      <c r="K31" s="405"/>
      <c r="L31" s="405"/>
      <c r="M31" s="405"/>
      <c r="N31" s="406"/>
    </row>
    <row r="32" ht="25.5" customHeight="1" spans="6:14">
      <c r="F32" s="297" t="s">
        <v>103</v>
      </c>
      <c r="G32" s="297"/>
      <c r="H32" s="297"/>
      <c r="I32" s="297"/>
      <c r="J32" s="297"/>
      <c r="K32" s="405"/>
      <c r="L32" s="405"/>
      <c r="M32" s="405"/>
      <c r="N32" s="406"/>
    </row>
    <row r="33" ht="28.5" customHeight="1" spans="6:14">
      <c r="F33" s="360" t="s">
        <v>93</v>
      </c>
      <c r="G33" s="360"/>
      <c r="H33" s="360"/>
      <c r="I33" s="360"/>
      <c r="J33" s="360"/>
      <c r="K33" s="407"/>
      <c r="L33" s="407"/>
      <c r="M33" s="408" t="s">
        <v>94</v>
      </c>
      <c r="N33" s="407" t="s">
        <v>94</v>
      </c>
    </row>
    <row r="34" ht="18" customHeight="1" spans="14:14">
      <c r="N34" s="362"/>
    </row>
    <row r="55" spans="1:1">
      <c r="A55" s="361"/>
    </row>
    <row r="61" spans="15:15">
      <c r="O61" s="405"/>
    </row>
  </sheetData>
  <sheetProtection sheet="1" objects="1"/>
  <mergeCells count="46">
    <mergeCell ref="A1:M1"/>
    <mergeCell ref="A3:E3"/>
    <mergeCell ref="J4:N4"/>
    <mergeCell ref="A5:G5"/>
    <mergeCell ref="A6:G6"/>
    <mergeCell ref="J6:N6"/>
    <mergeCell ref="A7:G7"/>
    <mergeCell ref="A26:F26"/>
    <mergeCell ref="F31:J31"/>
    <mergeCell ref="F32:J32"/>
    <mergeCell ref="F33:J33"/>
    <mergeCell ref="A8:A9"/>
    <mergeCell ref="B8:B9"/>
    <mergeCell ref="B10:B11"/>
    <mergeCell ref="B12:B13"/>
    <mergeCell ref="B14:B15"/>
    <mergeCell ref="B16:B17"/>
    <mergeCell ref="B18:B19"/>
    <mergeCell ref="B20:B21"/>
    <mergeCell ref="B22:B23"/>
    <mergeCell ref="B24:B25"/>
    <mergeCell ref="F8:F9"/>
    <mergeCell ref="F10:F11"/>
    <mergeCell ref="F12:F13"/>
    <mergeCell ref="F14:F15"/>
    <mergeCell ref="F16:F17"/>
    <mergeCell ref="F18:F19"/>
    <mergeCell ref="F20:F21"/>
    <mergeCell ref="F22:F23"/>
    <mergeCell ref="F24:F25"/>
    <mergeCell ref="I8:I9"/>
    <mergeCell ref="I10:I11"/>
    <mergeCell ref="I12:I13"/>
    <mergeCell ref="I14:I15"/>
    <mergeCell ref="I16:I17"/>
    <mergeCell ref="I18:I19"/>
    <mergeCell ref="I20:I21"/>
    <mergeCell ref="I22:I23"/>
    <mergeCell ref="I24:I25"/>
    <mergeCell ref="I26:I27"/>
    <mergeCell ref="I28:I29"/>
    <mergeCell ref="N8:N9"/>
    <mergeCell ref="K26:M27"/>
    <mergeCell ref="A27:F29"/>
    <mergeCell ref="K28:M29"/>
    <mergeCell ref="K8:M9"/>
  </mergeCells>
  <pageMargins left="0.609722222222222" right="0.393055555555556" top="0.339583333333333" bottom="0.393055555555556" header="0.469444444444444" footer="0.511805555555556"/>
  <pageSetup paperSize="9" scale="62" orientation="landscape"/>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54273" name="Check Box 1" r:id="rId3">
              <controlPr defaultSize="0">
                <anchor moveWithCells="1">
                  <from>
                    <xdr:col>10</xdr:col>
                    <xdr:colOff>101600</xdr:colOff>
                    <xdr:row>9</xdr:row>
                    <xdr:rowOff>25400</xdr:rowOff>
                  </from>
                  <to>
                    <xdr:col>11</xdr:col>
                    <xdr:colOff>0</xdr:colOff>
                    <xdr:row>10</xdr:row>
                    <xdr:rowOff>25400</xdr:rowOff>
                  </to>
                </anchor>
              </controlPr>
            </control>
          </mc:Choice>
        </mc:AlternateContent>
        <mc:AlternateContent xmlns:mc="http://schemas.openxmlformats.org/markup-compatibility/2006">
          <mc:Choice Requires="x14">
            <control shapeId="54274" name="Check Box 2" r:id="rId4">
              <controlPr defaultSize="0">
                <anchor moveWithCells="1">
                  <from>
                    <xdr:col>10</xdr:col>
                    <xdr:colOff>101600</xdr:colOff>
                    <xdr:row>9</xdr:row>
                    <xdr:rowOff>469900</xdr:rowOff>
                  </from>
                  <to>
                    <xdr:col>11</xdr:col>
                    <xdr:colOff>0</xdr:colOff>
                    <xdr:row>11</xdr:row>
                    <xdr:rowOff>0</xdr:rowOff>
                  </to>
                </anchor>
              </controlPr>
            </control>
          </mc:Choice>
        </mc:AlternateContent>
        <mc:AlternateContent xmlns:mc="http://schemas.openxmlformats.org/markup-compatibility/2006">
          <mc:Choice Requires="x14">
            <control shapeId="54275" name="Check Box 3" r:id="rId5">
              <controlPr defaultSize="0">
                <anchor moveWithCells="1">
                  <from>
                    <xdr:col>10</xdr:col>
                    <xdr:colOff>101600</xdr:colOff>
                    <xdr:row>11</xdr:row>
                    <xdr:rowOff>469900</xdr:rowOff>
                  </from>
                  <to>
                    <xdr:col>11</xdr:col>
                    <xdr:colOff>0</xdr:colOff>
                    <xdr:row>13</xdr:row>
                    <xdr:rowOff>0</xdr:rowOff>
                  </to>
                </anchor>
              </controlPr>
            </control>
          </mc:Choice>
        </mc:AlternateContent>
        <mc:AlternateContent xmlns:mc="http://schemas.openxmlformats.org/markup-compatibility/2006">
          <mc:Choice Requires="x14">
            <control shapeId="54276" name="Check Box 4" r:id="rId6">
              <controlPr defaultSize="0">
                <anchor moveWithCells="1" sizeWithCells="1">
                  <from>
                    <xdr:col>10</xdr:col>
                    <xdr:colOff>101600</xdr:colOff>
                    <xdr:row>15</xdr:row>
                    <xdr:rowOff>25400</xdr:rowOff>
                  </from>
                  <to>
                    <xdr:col>10</xdr:col>
                    <xdr:colOff>977900</xdr:colOff>
                    <xdr:row>16</xdr:row>
                    <xdr:rowOff>25400</xdr:rowOff>
                  </to>
                </anchor>
              </controlPr>
            </control>
          </mc:Choice>
        </mc:AlternateContent>
        <mc:AlternateContent xmlns:mc="http://schemas.openxmlformats.org/markup-compatibility/2006">
          <mc:Choice Requires="x14">
            <control shapeId="54277" name="Check Box 5" r:id="rId7">
              <controlPr defaultSize="0">
                <anchor moveWithCells="1" sizeWithCells="1">
                  <from>
                    <xdr:col>10</xdr:col>
                    <xdr:colOff>101600</xdr:colOff>
                    <xdr:row>15</xdr:row>
                    <xdr:rowOff>508000</xdr:rowOff>
                  </from>
                  <to>
                    <xdr:col>10</xdr:col>
                    <xdr:colOff>977900</xdr:colOff>
                    <xdr:row>16</xdr:row>
                    <xdr:rowOff>508000</xdr:rowOff>
                  </to>
                </anchor>
              </controlPr>
            </control>
          </mc:Choice>
        </mc:AlternateContent>
        <mc:AlternateContent xmlns:mc="http://schemas.openxmlformats.org/markup-compatibility/2006">
          <mc:Choice Requires="x14">
            <control shapeId="54278" name="Check Box 6" r:id="rId8">
              <controlPr defaultSize="0">
                <anchor moveWithCells="1" sizeWithCells="1">
                  <from>
                    <xdr:col>10</xdr:col>
                    <xdr:colOff>101600</xdr:colOff>
                    <xdr:row>17</xdr:row>
                    <xdr:rowOff>25400</xdr:rowOff>
                  </from>
                  <to>
                    <xdr:col>10</xdr:col>
                    <xdr:colOff>977900</xdr:colOff>
                    <xdr:row>18</xdr:row>
                    <xdr:rowOff>50800</xdr:rowOff>
                  </to>
                </anchor>
              </controlPr>
            </control>
          </mc:Choice>
        </mc:AlternateContent>
        <mc:AlternateContent xmlns:mc="http://schemas.openxmlformats.org/markup-compatibility/2006">
          <mc:Choice Requires="x14">
            <control shapeId="54279" name="Check Box 7" r:id="rId9">
              <controlPr defaultSize="0">
                <anchor moveWithCells="1" sizeWithCells="1">
                  <from>
                    <xdr:col>10</xdr:col>
                    <xdr:colOff>101600</xdr:colOff>
                    <xdr:row>18</xdr:row>
                    <xdr:rowOff>25400</xdr:rowOff>
                  </from>
                  <to>
                    <xdr:col>10</xdr:col>
                    <xdr:colOff>977900</xdr:colOff>
                    <xdr:row>19</xdr:row>
                    <xdr:rowOff>25400</xdr:rowOff>
                  </to>
                </anchor>
              </controlPr>
            </control>
          </mc:Choice>
        </mc:AlternateContent>
        <mc:AlternateContent xmlns:mc="http://schemas.openxmlformats.org/markup-compatibility/2006">
          <mc:Choice Requires="x14">
            <control shapeId="54280" name="Check Box 8" r:id="rId10">
              <controlPr defaultSize="0">
                <anchor moveWithCells="1" sizeWithCells="1">
                  <from>
                    <xdr:col>10</xdr:col>
                    <xdr:colOff>101600</xdr:colOff>
                    <xdr:row>19</xdr:row>
                    <xdr:rowOff>0</xdr:rowOff>
                  </from>
                  <to>
                    <xdr:col>10</xdr:col>
                    <xdr:colOff>977900</xdr:colOff>
                    <xdr:row>20</xdr:row>
                    <xdr:rowOff>0</xdr:rowOff>
                  </to>
                </anchor>
              </controlPr>
            </control>
          </mc:Choice>
        </mc:AlternateContent>
        <mc:AlternateContent xmlns:mc="http://schemas.openxmlformats.org/markup-compatibility/2006">
          <mc:Choice Requires="x14">
            <control shapeId="54281" name="Check Box 9" r:id="rId11">
              <controlPr defaultSize="0">
                <anchor moveWithCells="1" sizeWithCells="1">
                  <from>
                    <xdr:col>10</xdr:col>
                    <xdr:colOff>101600</xdr:colOff>
                    <xdr:row>19</xdr:row>
                    <xdr:rowOff>469900</xdr:rowOff>
                  </from>
                  <to>
                    <xdr:col>10</xdr:col>
                    <xdr:colOff>977900</xdr:colOff>
                    <xdr:row>20</xdr:row>
                    <xdr:rowOff>469900</xdr:rowOff>
                  </to>
                </anchor>
              </controlPr>
            </control>
          </mc:Choice>
        </mc:AlternateContent>
        <mc:AlternateContent xmlns:mc="http://schemas.openxmlformats.org/markup-compatibility/2006">
          <mc:Choice Requires="x14">
            <control shapeId="54282" name="Check Box 10" r:id="rId12">
              <controlPr defaultSize="0">
                <anchor moveWithCells="1" sizeWithCells="1">
                  <from>
                    <xdr:col>10</xdr:col>
                    <xdr:colOff>101600</xdr:colOff>
                    <xdr:row>20</xdr:row>
                    <xdr:rowOff>469900</xdr:rowOff>
                  </from>
                  <to>
                    <xdr:col>10</xdr:col>
                    <xdr:colOff>977900</xdr:colOff>
                    <xdr:row>21</xdr:row>
                    <xdr:rowOff>469900</xdr:rowOff>
                  </to>
                </anchor>
              </controlPr>
            </control>
          </mc:Choice>
        </mc:AlternateContent>
        <mc:AlternateContent xmlns:mc="http://schemas.openxmlformats.org/markup-compatibility/2006">
          <mc:Choice Requires="x14">
            <control shapeId="54283" name="Check Box 11" r:id="rId13">
              <controlPr defaultSize="0">
                <anchor moveWithCells="1" sizeWithCells="1">
                  <from>
                    <xdr:col>10</xdr:col>
                    <xdr:colOff>101600</xdr:colOff>
                    <xdr:row>21</xdr:row>
                    <xdr:rowOff>431800</xdr:rowOff>
                  </from>
                  <to>
                    <xdr:col>10</xdr:col>
                    <xdr:colOff>977900</xdr:colOff>
                    <xdr:row>22</xdr:row>
                    <xdr:rowOff>431800</xdr:rowOff>
                  </to>
                </anchor>
              </controlPr>
            </control>
          </mc:Choice>
        </mc:AlternateContent>
        <mc:AlternateContent xmlns:mc="http://schemas.openxmlformats.org/markup-compatibility/2006">
          <mc:Choice Requires="x14">
            <control shapeId="54284" name="Check Box 12" r:id="rId14">
              <controlPr defaultSize="0">
                <anchor moveWithCells="1" sizeWithCells="1">
                  <from>
                    <xdr:col>10</xdr:col>
                    <xdr:colOff>101600</xdr:colOff>
                    <xdr:row>23</xdr:row>
                    <xdr:rowOff>63500</xdr:rowOff>
                  </from>
                  <to>
                    <xdr:col>10</xdr:col>
                    <xdr:colOff>977900</xdr:colOff>
                    <xdr:row>24</xdr:row>
                    <xdr:rowOff>63500</xdr:rowOff>
                  </to>
                </anchor>
              </controlPr>
            </control>
          </mc:Choice>
        </mc:AlternateContent>
        <mc:AlternateContent xmlns:mc="http://schemas.openxmlformats.org/markup-compatibility/2006">
          <mc:Choice Requires="x14">
            <control shapeId="54285" name="Check Box 13" r:id="rId15">
              <controlPr defaultSize="0">
                <anchor moveWithCells="1" sizeWithCells="1">
                  <from>
                    <xdr:col>10</xdr:col>
                    <xdr:colOff>101600</xdr:colOff>
                    <xdr:row>24</xdr:row>
                    <xdr:rowOff>25400</xdr:rowOff>
                  </from>
                  <to>
                    <xdr:col>10</xdr:col>
                    <xdr:colOff>977900</xdr:colOff>
                    <xdr:row>25</xdr:row>
                    <xdr:rowOff>25400</xdr:rowOff>
                  </to>
                </anchor>
              </controlPr>
            </control>
          </mc:Choice>
        </mc:AlternateContent>
        <mc:AlternateContent xmlns:mc="http://schemas.openxmlformats.org/markup-compatibility/2006">
          <mc:Choice Requires="x14">
            <control shapeId="54286" name="Check Box 14" r:id="rId16">
              <controlPr defaultSize="0">
                <anchor moveWithCells="1" sizeWithCells="1">
                  <from>
                    <xdr:col>10</xdr:col>
                    <xdr:colOff>101600</xdr:colOff>
                    <xdr:row>13</xdr:row>
                    <xdr:rowOff>63500</xdr:rowOff>
                  </from>
                  <to>
                    <xdr:col>10</xdr:col>
                    <xdr:colOff>977900</xdr:colOff>
                    <xdr:row>14</xdr:row>
                    <xdr:rowOff>63500</xdr:rowOff>
                  </to>
                </anchor>
              </controlPr>
            </control>
          </mc:Choice>
        </mc:AlternateContent>
        <mc:AlternateContent xmlns:mc="http://schemas.openxmlformats.org/markup-compatibility/2006">
          <mc:Choice Requires="x14">
            <control shapeId="54287" name="Check Box 15" r:id="rId17">
              <controlPr defaultSize="0">
                <anchor moveWithCells="1" sizeWithCells="1">
                  <from>
                    <xdr:col>10</xdr:col>
                    <xdr:colOff>101600</xdr:colOff>
                    <xdr:row>14</xdr:row>
                    <xdr:rowOff>25400</xdr:rowOff>
                  </from>
                  <to>
                    <xdr:col>10</xdr:col>
                    <xdr:colOff>977900</xdr:colOff>
                    <xdr:row>15</xdr:row>
                    <xdr:rowOff>25400</xdr:rowOff>
                  </to>
                </anchor>
              </controlPr>
            </control>
          </mc:Choice>
        </mc:AlternateContent>
        <mc:AlternateContent xmlns:mc="http://schemas.openxmlformats.org/markup-compatibility/2006">
          <mc:Choice Requires="x14">
            <control shapeId="54288" name="Check Box 16" r:id="rId18">
              <controlPr defaultSize="0">
                <anchor moveWithCells="1" sizeWithCells="1">
                  <from>
                    <xdr:col>10</xdr:col>
                    <xdr:colOff>101600</xdr:colOff>
                    <xdr:row>11</xdr:row>
                    <xdr:rowOff>50800</xdr:rowOff>
                  </from>
                  <to>
                    <xdr:col>10</xdr:col>
                    <xdr:colOff>977900</xdr:colOff>
                    <xdr:row>12</xdr:row>
                    <xdr:rowOff>50800</xdr:rowOff>
                  </to>
                </anchor>
              </controlPr>
            </control>
          </mc:Choice>
        </mc:AlternateContent>
        <mc:AlternateContent xmlns:mc="http://schemas.openxmlformats.org/markup-compatibility/2006">
          <mc:Choice Requires="x14">
            <control shapeId="54289" name="Check Box 17" r:id="rId19">
              <controlPr defaultSize="0">
                <anchor moveWithCells="1" sizeWithCells="1">
                  <from>
                    <xdr:col>10</xdr:col>
                    <xdr:colOff>0</xdr:colOff>
                    <xdr:row>25</xdr:row>
                    <xdr:rowOff>355600</xdr:rowOff>
                  </from>
                  <to>
                    <xdr:col>11</xdr:col>
                    <xdr:colOff>0</xdr:colOff>
                    <xdr:row>26</xdr:row>
                    <xdr:rowOff>355600</xdr:rowOff>
                  </to>
                </anchor>
              </controlPr>
            </control>
          </mc:Choice>
        </mc:AlternateContent>
        <mc:AlternateContent xmlns:mc="http://schemas.openxmlformats.org/markup-compatibility/2006">
          <mc:Choice Requires="x14">
            <control shapeId="54290" name="Check Box 18" r:id="rId20">
              <controlPr defaultSize="0">
                <anchor moveWithCells="1" sizeWithCells="1">
                  <from>
                    <xdr:col>10</xdr:col>
                    <xdr:colOff>0</xdr:colOff>
                    <xdr:row>27</xdr:row>
                    <xdr:rowOff>254000</xdr:rowOff>
                  </from>
                  <to>
                    <xdr:col>11</xdr:col>
                    <xdr:colOff>0</xdr:colOff>
                    <xdr:row>28</xdr:row>
                    <xdr:rowOff>254000</xdr:rowOff>
                  </to>
                </anchor>
              </controlPr>
            </control>
          </mc:Choice>
        </mc:AlternateContent>
        <mc:AlternateContent xmlns:mc="http://schemas.openxmlformats.org/markup-compatibility/2006">
          <mc:Choice Requires="x14">
            <control shapeId="54291" name="Check Box 1" r:id="rId21">
              <controlPr defaultSize="0">
                <anchor moveWithCells="1">
                  <from>
                    <xdr:col>1</xdr:col>
                    <xdr:colOff>50800</xdr:colOff>
                    <xdr:row>9</xdr:row>
                    <xdr:rowOff>508000</xdr:rowOff>
                  </from>
                  <to>
                    <xdr:col>1</xdr:col>
                    <xdr:colOff>927100</xdr:colOff>
                    <xdr:row>11</xdr:row>
                    <xdr:rowOff>0</xdr:rowOff>
                  </to>
                </anchor>
              </controlPr>
            </control>
          </mc:Choice>
        </mc:AlternateContent>
        <mc:AlternateContent xmlns:mc="http://schemas.openxmlformats.org/markup-compatibility/2006">
          <mc:Choice Requires="x14">
            <control shapeId="54292" name="Check Box 20" r:id="rId22">
              <controlPr defaultSize="0">
                <anchor moveWithCells="1">
                  <from>
                    <xdr:col>1</xdr:col>
                    <xdr:colOff>50800</xdr:colOff>
                    <xdr:row>11</xdr:row>
                    <xdr:rowOff>482600</xdr:rowOff>
                  </from>
                  <to>
                    <xdr:col>1</xdr:col>
                    <xdr:colOff>927100</xdr:colOff>
                    <xdr:row>13</xdr:row>
                    <xdr:rowOff>0</xdr:rowOff>
                  </to>
                </anchor>
              </controlPr>
            </control>
          </mc:Choice>
        </mc:AlternateContent>
        <mc:AlternateContent xmlns:mc="http://schemas.openxmlformats.org/markup-compatibility/2006">
          <mc:Choice Requires="x14">
            <control shapeId="54293" name="Check Box 21" r:id="rId23">
              <controlPr defaultSize="0">
                <anchor moveWithCells="1">
                  <from>
                    <xdr:col>1</xdr:col>
                    <xdr:colOff>50800</xdr:colOff>
                    <xdr:row>13</xdr:row>
                    <xdr:rowOff>482600</xdr:rowOff>
                  </from>
                  <to>
                    <xdr:col>1</xdr:col>
                    <xdr:colOff>927100</xdr:colOff>
                    <xdr:row>15</xdr:row>
                    <xdr:rowOff>0</xdr:rowOff>
                  </to>
                </anchor>
              </controlPr>
            </control>
          </mc:Choice>
        </mc:AlternateContent>
        <mc:AlternateContent xmlns:mc="http://schemas.openxmlformats.org/markup-compatibility/2006">
          <mc:Choice Requires="x14">
            <control shapeId="54294" name="Check Box 22" r:id="rId24">
              <controlPr defaultSize="0">
                <anchor moveWithCells="1">
                  <from>
                    <xdr:col>1</xdr:col>
                    <xdr:colOff>50800</xdr:colOff>
                    <xdr:row>15</xdr:row>
                    <xdr:rowOff>469900</xdr:rowOff>
                  </from>
                  <to>
                    <xdr:col>1</xdr:col>
                    <xdr:colOff>927100</xdr:colOff>
                    <xdr:row>17</xdr:row>
                    <xdr:rowOff>0</xdr:rowOff>
                  </to>
                </anchor>
              </controlPr>
            </control>
          </mc:Choice>
        </mc:AlternateContent>
        <mc:AlternateContent xmlns:mc="http://schemas.openxmlformats.org/markup-compatibility/2006">
          <mc:Choice Requires="x14">
            <control shapeId="54295" name="Check Box 23" r:id="rId25">
              <controlPr defaultSize="0">
                <anchor moveWithCells="1">
                  <from>
                    <xdr:col>1</xdr:col>
                    <xdr:colOff>50800</xdr:colOff>
                    <xdr:row>18</xdr:row>
                    <xdr:rowOff>12700</xdr:rowOff>
                  </from>
                  <to>
                    <xdr:col>1</xdr:col>
                    <xdr:colOff>927100</xdr:colOff>
                    <xdr:row>19</xdr:row>
                    <xdr:rowOff>12700</xdr:rowOff>
                  </to>
                </anchor>
              </controlPr>
            </control>
          </mc:Choice>
        </mc:AlternateContent>
        <mc:AlternateContent xmlns:mc="http://schemas.openxmlformats.org/markup-compatibility/2006">
          <mc:Choice Requires="x14">
            <control shapeId="54296" name="Check Box 24" r:id="rId26">
              <controlPr defaultSize="0">
                <anchor moveWithCells="1">
                  <from>
                    <xdr:col>1</xdr:col>
                    <xdr:colOff>50800</xdr:colOff>
                    <xdr:row>19</xdr:row>
                    <xdr:rowOff>482600</xdr:rowOff>
                  </from>
                  <to>
                    <xdr:col>1</xdr:col>
                    <xdr:colOff>927100</xdr:colOff>
                    <xdr:row>21</xdr:row>
                    <xdr:rowOff>0</xdr:rowOff>
                  </to>
                </anchor>
              </controlPr>
            </control>
          </mc:Choice>
        </mc:AlternateContent>
        <mc:AlternateContent xmlns:mc="http://schemas.openxmlformats.org/markup-compatibility/2006">
          <mc:Choice Requires="x14">
            <control shapeId="54297" name="Check Box 25" r:id="rId27">
              <controlPr defaultSize="0">
                <anchor moveWithCells="1">
                  <from>
                    <xdr:col>1</xdr:col>
                    <xdr:colOff>50800</xdr:colOff>
                    <xdr:row>21</xdr:row>
                    <xdr:rowOff>469900</xdr:rowOff>
                  </from>
                  <to>
                    <xdr:col>1</xdr:col>
                    <xdr:colOff>927100</xdr:colOff>
                    <xdr:row>23</xdr:row>
                    <xdr:rowOff>0</xdr:rowOff>
                  </to>
                </anchor>
              </controlPr>
            </control>
          </mc:Choice>
        </mc:AlternateContent>
        <mc:AlternateContent xmlns:mc="http://schemas.openxmlformats.org/markup-compatibility/2006">
          <mc:Choice Requires="x14">
            <control shapeId="54298" name="Check Box 26" r:id="rId28">
              <controlPr defaultSize="0">
                <anchor moveWithCells="1">
                  <from>
                    <xdr:col>1</xdr:col>
                    <xdr:colOff>50800</xdr:colOff>
                    <xdr:row>23</xdr:row>
                    <xdr:rowOff>469900</xdr:rowOff>
                  </from>
                  <to>
                    <xdr:col>1</xdr:col>
                    <xdr:colOff>927100</xdr:colOff>
                    <xdr:row>25</xdr:row>
                    <xdr:rowOff>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1"/>
  <sheetViews>
    <sheetView view="pageBreakPreview" zoomScale="78" zoomScaleNormal="75" zoomScaleSheetLayoutView="78" topLeftCell="A10" workbookViewId="0">
      <selection activeCell="E32" sqref="E32"/>
    </sheetView>
  </sheetViews>
  <sheetFormatPr defaultColWidth="9" defaultRowHeight="13.5"/>
  <cols>
    <col min="1" max="1" width="25.1666666666667" style="286" customWidth="1"/>
    <col min="2" max="2" width="14" style="286" customWidth="1"/>
    <col min="3" max="3" width="22.5" style="286" customWidth="1"/>
    <col min="4" max="4" width="0.166666666666667" style="286" customWidth="1"/>
    <col min="5" max="5" width="19.1666666666667" style="286" customWidth="1"/>
    <col min="6" max="6" width="11.3333333333333" style="286" hidden="1" customWidth="1"/>
    <col min="7" max="7" width="28.5" style="286" customWidth="1"/>
    <col min="8" max="8" width="24.3333333333333" style="286" customWidth="1"/>
    <col min="9" max="9" width="3.33333333333333" style="286" hidden="1" customWidth="1"/>
    <col min="10" max="10" width="19.1666666666667" style="286" customWidth="1"/>
    <col min="11" max="11" width="12.8333333333333" style="286" customWidth="1"/>
    <col min="12" max="12" width="11.5" style="286" hidden="1" customWidth="1"/>
    <col min="13" max="13" width="21.3333333333333" style="286" hidden="1" customWidth="1"/>
    <col min="14" max="14" width="22.6666666666667" style="286" customWidth="1"/>
    <col min="15" max="15" width="4.66666666666667" style="286" customWidth="1"/>
    <col min="16" max="16384" width="9" style="286"/>
  </cols>
  <sheetData>
    <row r="1" ht="24" spans="1:14">
      <c r="A1" s="287" t="str">
        <f>初期設定!C2&amp;"　参加申込書"</f>
        <v>NEF はまなす杯2026　参加申込書</v>
      </c>
      <c r="B1" s="288"/>
      <c r="C1" s="288"/>
      <c r="D1" s="288"/>
      <c r="E1" s="288"/>
      <c r="F1" s="288"/>
      <c r="G1" s="288"/>
      <c r="H1" s="288"/>
      <c r="I1" s="288"/>
      <c r="J1" s="288"/>
      <c r="K1" s="288"/>
      <c r="L1" s="288"/>
      <c r="M1" s="288"/>
      <c r="N1" s="362"/>
    </row>
    <row r="2" spans="11:14">
      <c r="K2" s="362"/>
      <c r="L2" s="362"/>
      <c r="N2" s="362"/>
    </row>
    <row r="3" ht="18.75" customHeight="1" spans="1:11">
      <c r="A3" s="289" t="str">
        <f>IF(初期設定!E31="","",初期設定!C31)</f>
        <v>20Ｋｍ　ホーストレッキング</v>
      </c>
      <c r="B3" s="290"/>
      <c r="C3" s="290"/>
      <c r="D3" s="290"/>
      <c r="E3" s="290"/>
      <c r="J3" s="363" t="s">
        <v>64</v>
      </c>
      <c r="K3" s="364"/>
    </row>
    <row r="4" ht="18.75" customHeight="1" spans="1:14">
      <c r="A4" s="291"/>
      <c r="B4" s="292"/>
      <c r="C4" s="293"/>
      <c r="D4" s="293"/>
      <c r="H4" s="294" t="s">
        <v>65</v>
      </c>
      <c r="I4" s="294"/>
      <c r="J4" s="365"/>
      <c r="K4" s="365"/>
      <c r="L4" s="365"/>
      <c r="M4" s="365"/>
      <c r="N4" s="365"/>
    </row>
    <row r="5" ht="18.75" customHeight="1" spans="1:14">
      <c r="A5" s="295" t="s">
        <v>106</v>
      </c>
      <c r="B5" s="296"/>
      <c r="C5" s="296"/>
      <c r="D5" s="296"/>
      <c r="E5" s="296"/>
      <c r="F5" s="296"/>
      <c r="G5" s="296"/>
      <c r="K5" s="362"/>
      <c r="L5" s="362"/>
      <c r="N5" s="362"/>
    </row>
    <row r="6" ht="18.75" customHeight="1" spans="1:14">
      <c r="A6" s="295" t="s">
        <v>67</v>
      </c>
      <c r="B6" s="297"/>
      <c r="C6" s="297"/>
      <c r="D6" s="297"/>
      <c r="E6" s="297"/>
      <c r="F6" s="297"/>
      <c r="G6" s="297"/>
      <c r="H6" s="294" t="s">
        <v>68</v>
      </c>
      <c r="I6" s="294"/>
      <c r="J6" s="365"/>
      <c r="K6" s="365"/>
      <c r="L6" s="365"/>
      <c r="M6" s="365"/>
      <c r="N6" s="365"/>
    </row>
    <row r="7" ht="18.75" customHeight="1" spans="1:14">
      <c r="A7" s="298" t="s">
        <v>69</v>
      </c>
      <c r="B7" s="299"/>
      <c r="C7" s="299"/>
      <c r="D7" s="299"/>
      <c r="E7" s="299"/>
      <c r="F7" s="299"/>
      <c r="G7" s="299"/>
      <c r="N7" s="362"/>
    </row>
    <row r="8" s="285" customFormat="1" ht="22.5" customHeight="1" spans="1:14">
      <c r="A8" s="300" t="s">
        <v>70</v>
      </c>
      <c r="B8" s="301" t="s">
        <v>71</v>
      </c>
      <c r="C8" s="302" t="s">
        <v>72</v>
      </c>
      <c r="D8" s="303" t="s">
        <v>73</v>
      </c>
      <c r="E8" s="304" t="s">
        <v>74</v>
      </c>
      <c r="F8" s="305" t="s">
        <v>75</v>
      </c>
      <c r="G8" s="306" t="s">
        <v>76</v>
      </c>
      <c r="H8" s="302" t="s">
        <v>72</v>
      </c>
      <c r="I8" s="303" t="s">
        <v>77</v>
      </c>
      <c r="J8" s="366" t="s">
        <v>78</v>
      </c>
      <c r="K8" s="367" t="s">
        <v>79</v>
      </c>
      <c r="L8" s="368"/>
      <c r="M8" s="369"/>
      <c r="N8" s="370" t="s">
        <v>80</v>
      </c>
    </row>
    <row r="9" s="285" customFormat="1" ht="22.5" customHeight="1" spans="1:14">
      <c r="A9" s="307"/>
      <c r="B9" s="308"/>
      <c r="C9" s="309" t="s">
        <v>77</v>
      </c>
      <c r="D9" s="310" t="s">
        <v>81</v>
      </c>
      <c r="E9" s="311" t="s">
        <v>82</v>
      </c>
      <c r="F9" s="312"/>
      <c r="G9" s="313" t="s">
        <v>83</v>
      </c>
      <c r="H9" s="314" t="s">
        <v>84</v>
      </c>
      <c r="I9" s="314"/>
      <c r="J9" s="371" t="s">
        <v>85</v>
      </c>
      <c r="K9" s="372"/>
      <c r="L9" s="373"/>
      <c r="M9" s="374"/>
      <c r="N9" s="375"/>
    </row>
    <row r="10" ht="30" customHeight="1" spans="1:18">
      <c r="A10" s="315" t="s">
        <v>86</v>
      </c>
      <c r="B10" s="316"/>
      <c r="C10" s="317"/>
      <c r="D10" s="317"/>
      <c r="E10" s="317"/>
      <c r="F10" s="318"/>
      <c r="G10" s="319"/>
      <c r="H10" s="317"/>
      <c r="I10" s="317"/>
      <c r="J10" s="376" t="s">
        <v>87</v>
      </c>
      <c r="K10" s="377"/>
      <c r="L10" s="378"/>
      <c r="M10" s="379"/>
      <c r="N10" s="380"/>
      <c r="Q10" s="285"/>
      <c r="R10" s="401"/>
    </row>
    <row r="11" ht="30" customHeight="1" spans="1:14">
      <c r="A11" s="320"/>
      <c r="B11" s="321"/>
      <c r="C11" s="322"/>
      <c r="D11" s="322"/>
      <c r="E11" s="322"/>
      <c r="F11" s="323"/>
      <c r="G11" s="324"/>
      <c r="H11" s="322"/>
      <c r="I11" s="322"/>
      <c r="J11" s="381" t="s">
        <v>88</v>
      </c>
      <c r="K11" s="382"/>
      <c r="L11" s="383"/>
      <c r="M11" s="384"/>
      <c r="N11" s="385"/>
    </row>
    <row r="12" ht="30" customHeight="1" spans="1:14">
      <c r="A12" s="325" t="s">
        <v>86</v>
      </c>
      <c r="B12" s="326"/>
      <c r="C12" s="327"/>
      <c r="D12" s="327"/>
      <c r="E12" s="327"/>
      <c r="F12" s="328"/>
      <c r="G12" s="329"/>
      <c r="H12" s="327"/>
      <c r="I12" s="327"/>
      <c r="J12" s="376" t="s">
        <v>87</v>
      </c>
      <c r="K12" s="377"/>
      <c r="L12" s="378"/>
      <c r="M12" s="379"/>
      <c r="N12" s="380"/>
    </row>
    <row r="13" ht="30" customHeight="1" spans="1:14">
      <c r="A13" s="320"/>
      <c r="B13" s="330"/>
      <c r="C13" s="322"/>
      <c r="D13" s="322"/>
      <c r="E13" s="322"/>
      <c r="F13" s="323"/>
      <c r="G13" s="324"/>
      <c r="H13" s="322"/>
      <c r="I13" s="322"/>
      <c r="J13" s="381" t="s">
        <v>88</v>
      </c>
      <c r="K13" s="382"/>
      <c r="L13" s="383"/>
      <c r="M13" s="384"/>
      <c r="N13" s="385"/>
    </row>
    <row r="14" ht="30" customHeight="1" spans="1:14">
      <c r="A14" s="325" t="s">
        <v>86</v>
      </c>
      <c r="B14" s="326"/>
      <c r="C14" s="327"/>
      <c r="D14" s="327"/>
      <c r="E14" s="327"/>
      <c r="F14" s="328"/>
      <c r="G14" s="329"/>
      <c r="H14" s="327"/>
      <c r="I14" s="327"/>
      <c r="J14" s="376" t="s">
        <v>87</v>
      </c>
      <c r="K14" s="377"/>
      <c r="L14" s="378"/>
      <c r="M14" s="379"/>
      <c r="N14" s="380"/>
    </row>
    <row r="15" ht="30" customHeight="1" spans="1:14">
      <c r="A15" s="320"/>
      <c r="B15" s="330"/>
      <c r="C15" s="322"/>
      <c r="D15" s="322"/>
      <c r="E15" s="322"/>
      <c r="F15" s="323"/>
      <c r="G15" s="324"/>
      <c r="H15" s="322"/>
      <c r="I15" s="322"/>
      <c r="J15" s="381" t="s">
        <v>88</v>
      </c>
      <c r="K15" s="382"/>
      <c r="L15" s="383"/>
      <c r="M15" s="384"/>
      <c r="N15" s="385"/>
    </row>
    <row r="16" ht="30.75" customHeight="1" spans="1:14">
      <c r="A16" s="325" t="s">
        <v>86</v>
      </c>
      <c r="B16" s="326"/>
      <c r="C16" s="327"/>
      <c r="D16" s="327"/>
      <c r="E16" s="327"/>
      <c r="F16" s="328"/>
      <c r="G16" s="329"/>
      <c r="H16" s="327"/>
      <c r="I16" s="327"/>
      <c r="J16" s="376" t="s">
        <v>87</v>
      </c>
      <c r="K16" s="377"/>
      <c r="L16" s="378"/>
      <c r="M16" s="379"/>
      <c r="N16" s="380"/>
    </row>
    <row r="17" ht="30" customHeight="1" spans="1:14">
      <c r="A17" s="320"/>
      <c r="B17" s="330"/>
      <c r="C17" s="322"/>
      <c r="D17" s="322"/>
      <c r="E17" s="322"/>
      <c r="F17" s="323"/>
      <c r="G17" s="324"/>
      <c r="H17" s="322"/>
      <c r="I17" s="322"/>
      <c r="J17" s="381" t="s">
        <v>88</v>
      </c>
      <c r="K17" s="382"/>
      <c r="L17" s="383"/>
      <c r="M17" s="384"/>
      <c r="N17" s="385"/>
    </row>
    <row r="18" ht="30" customHeight="1" spans="1:14">
      <c r="A18" s="325" t="s">
        <v>86</v>
      </c>
      <c r="B18" s="326"/>
      <c r="C18" s="327"/>
      <c r="D18" s="327"/>
      <c r="E18" s="327"/>
      <c r="F18" s="328"/>
      <c r="G18" s="329"/>
      <c r="H18" s="327"/>
      <c r="I18" s="327"/>
      <c r="J18" s="376" t="s">
        <v>87</v>
      </c>
      <c r="K18" s="377"/>
      <c r="L18" s="378"/>
      <c r="M18" s="379"/>
      <c r="N18" s="380"/>
    </row>
    <row r="19" ht="30" customHeight="1" spans="1:14">
      <c r="A19" s="320"/>
      <c r="B19" s="330"/>
      <c r="C19" s="322"/>
      <c r="D19" s="322"/>
      <c r="E19" s="322"/>
      <c r="F19" s="323"/>
      <c r="G19" s="324"/>
      <c r="H19" s="322"/>
      <c r="I19" s="322"/>
      <c r="J19" s="381" t="s">
        <v>88</v>
      </c>
      <c r="K19" s="382"/>
      <c r="L19" s="383"/>
      <c r="M19" s="384"/>
      <c r="N19" s="385"/>
    </row>
    <row r="20" ht="30" customHeight="1" spans="1:14">
      <c r="A20" s="331" t="s">
        <v>86</v>
      </c>
      <c r="B20" s="332"/>
      <c r="C20" s="333"/>
      <c r="D20" s="333"/>
      <c r="E20" s="333"/>
      <c r="F20" s="334"/>
      <c r="G20" s="335"/>
      <c r="H20" s="333"/>
      <c r="I20" s="333"/>
      <c r="J20" s="376" t="s">
        <v>87</v>
      </c>
      <c r="K20" s="377"/>
      <c r="L20" s="378"/>
      <c r="M20" s="379"/>
      <c r="N20" s="380"/>
    </row>
    <row r="21" ht="30" customHeight="1" spans="1:14">
      <c r="A21" s="336"/>
      <c r="B21" s="337"/>
      <c r="C21" s="338"/>
      <c r="D21" s="338"/>
      <c r="E21" s="338"/>
      <c r="F21" s="339"/>
      <c r="G21" s="340"/>
      <c r="H21" s="338"/>
      <c r="I21" s="338"/>
      <c r="J21" s="386" t="s">
        <v>88</v>
      </c>
      <c r="K21" s="382"/>
      <c r="L21" s="383"/>
      <c r="M21" s="384"/>
      <c r="N21" s="385"/>
    </row>
    <row r="22" ht="30" customHeight="1" spans="1:14">
      <c r="A22" s="325" t="s">
        <v>86</v>
      </c>
      <c r="B22" s="326"/>
      <c r="C22" s="327"/>
      <c r="D22" s="327"/>
      <c r="E22" s="327"/>
      <c r="F22" s="328"/>
      <c r="G22" s="329"/>
      <c r="H22" s="327"/>
      <c r="I22" s="327"/>
      <c r="J22" s="376" t="s">
        <v>87</v>
      </c>
      <c r="K22" s="377"/>
      <c r="L22" s="378"/>
      <c r="M22" s="379"/>
      <c r="N22" s="380"/>
    </row>
    <row r="23" ht="30" customHeight="1" spans="1:14">
      <c r="A23" s="320"/>
      <c r="B23" s="330"/>
      <c r="C23" s="322"/>
      <c r="D23" s="322"/>
      <c r="E23" s="322"/>
      <c r="F23" s="323"/>
      <c r="G23" s="324"/>
      <c r="H23" s="322"/>
      <c r="I23" s="322"/>
      <c r="J23" s="381" t="s">
        <v>88</v>
      </c>
      <c r="K23" s="382"/>
      <c r="L23" s="383"/>
      <c r="M23" s="384"/>
      <c r="N23" s="385"/>
    </row>
    <row r="24" ht="30" customHeight="1" spans="1:14">
      <c r="A24" s="331" t="s">
        <v>86</v>
      </c>
      <c r="B24" s="332"/>
      <c r="C24" s="333"/>
      <c r="D24" s="333"/>
      <c r="E24" s="333"/>
      <c r="F24" s="334"/>
      <c r="G24" s="335"/>
      <c r="H24" s="333"/>
      <c r="I24" s="333"/>
      <c r="J24" s="376" t="s">
        <v>87</v>
      </c>
      <c r="K24" s="377"/>
      <c r="L24" s="378"/>
      <c r="M24" s="379"/>
      <c r="N24" s="380"/>
    </row>
    <row r="25" ht="30" customHeight="1" spans="1:14">
      <c r="A25" s="336"/>
      <c r="B25" s="337"/>
      <c r="C25" s="338"/>
      <c r="D25" s="338"/>
      <c r="E25" s="338"/>
      <c r="F25" s="339"/>
      <c r="G25" s="340"/>
      <c r="H25" s="338"/>
      <c r="I25" s="338"/>
      <c r="J25" s="386" t="s">
        <v>88</v>
      </c>
      <c r="K25" s="382"/>
      <c r="L25" s="383"/>
      <c r="M25" s="384"/>
      <c r="N25" s="385"/>
    </row>
    <row r="26" ht="30.75" customHeight="1" spans="1:14">
      <c r="A26" s="341" t="s">
        <v>89</v>
      </c>
      <c r="B26" s="342"/>
      <c r="C26" s="342"/>
      <c r="D26" s="342"/>
      <c r="E26" s="342"/>
      <c r="F26" s="343"/>
      <c r="G26" s="344"/>
      <c r="H26" s="345"/>
      <c r="I26" s="387"/>
      <c r="J26" s="376" t="s">
        <v>87</v>
      </c>
      <c r="K26" s="388"/>
      <c r="L26" s="389"/>
      <c r="M26" s="390"/>
      <c r="N26" s="380"/>
    </row>
    <row r="27" ht="30" customHeight="1" spans="1:14">
      <c r="A27" s="346" t="s">
        <v>109</v>
      </c>
      <c r="B27" s="347"/>
      <c r="C27" s="347"/>
      <c r="D27" s="347"/>
      <c r="E27" s="347"/>
      <c r="F27" s="348"/>
      <c r="G27" s="349"/>
      <c r="H27" s="350"/>
      <c r="I27" s="391"/>
      <c r="J27" s="381" t="s">
        <v>88</v>
      </c>
      <c r="K27" s="392"/>
      <c r="L27" s="393"/>
      <c r="M27" s="394"/>
      <c r="N27" s="385"/>
    </row>
    <row r="28" ht="30" customHeight="1" spans="1:14">
      <c r="A28" s="346"/>
      <c r="B28" s="347"/>
      <c r="C28" s="347"/>
      <c r="D28" s="347"/>
      <c r="E28" s="347"/>
      <c r="F28" s="348"/>
      <c r="G28" s="351"/>
      <c r="H28" s="352"/>
      <c r="I28" s="395"/>
      <c r="J28" s="376" t="s">
        <v>87</v>
      </c>
      <c r="K28" s="388"/>
      <c r="L28" s="389"/>
      <c r="M28" s="390"/>
      <c r="N28" s="380"/>
    </row>
    <row r="29" ht="30.75" customHeight="1" spans="1:15">
      <c r="A29" s="353"/>
      <c r="B29" s="354"/>
      <c r="C29" s="354"/>
      <c r="D29" s="354"/>
      <c r="E29" s="354"/>
      <c r="F29" s="355"/>
      <c r="G29" s="356"/>
      <c r="H29" s="357"/>
      <c r="I29" s="396"/>
      <c r="J29" s="386" t="s">
        <v>88</v>
      </c>
      <c r="K29" s="397"/>
      <c r="L29" s="398"/>
      <c r="M29" s="399"/>
      <c r="N29" s="400"/>
      <c r="O29" s="401"/>
    </row>
    <row r="30" ht="18" customHeight="1" spans="1:14">
      <c r="A30" s="358"/>
      <c r="B30" s="358"/>
      <c r="C30" s="358"/>
      <c r="D30" s="358"/>
      <c r="E30" s="358"/>
      <c r="F30" s="358"/>
      <c r="G30" s="359"/>
      <c r="H30" s="359"/>
      <c r="I30" s="402"/>
      <c r="J30" s="403"/>
      <c r="K30" s="362"/>
      <c r="L30" s="362"/>
      <c r="M30" s="404"/>
      <c r="N30" s="362"/>
    </row>
    <row r="31" ht="21.75" customHeight="1" spans="6:14">
      <c r="F31" s="297" t="s">
        <v>91</v>
      </c>
      <c r="G31" s="297"/>
      <c r="H31" s="297"/>
      <c r="I31" s="297"/>
      <c r="J31" s="297"/>
      <c r="K31" s="405"/>
      <c r="L31" s="405"/>
      <c r="M31" s="405"/>
      <c r="N31" s="406"/>
    </row>
    <row r="32" ht="25.5" customHeight="1" spans="6:14">
      <c r="F32" s="297" t="s">
        <v>103</v>
      </c>
      <c r="G32" s="297"/>
      <c r="H32" s="297"/>
      <c r="I32" s="297"/>
      <c r="J32" s="297"/>
      <c r="K32" s="405"/>
      <c r="L32" s="405"/>
      <c r="M32" s="405"/>
      <c r="N32" s="406"/>
    </row>
    <row r="33" ht="28.5" customHeight="1" spans="6:14">
      <c r="F33" s="360" t="s">
        <v>93</v>
      </c>
      <c r="G33" s="360"/>
      <c r="H33" s="360"/>
      <c r="I33" s="360"/>
      <c r="J33" s="360"/>
      <c r="K33" s="407"/>
      <c r="L33" s="407"/>
      <c r="M33" s="408" t="s">
        <v>94</v>
      </c>
      <c r="N33" s="407" t="s">
        <v>94</v>
      </c>
    </row>
    <row r="34" ht="18" customHeight="1" spans="14:14">
      <c r="N34" s="362"/>
    </row>
    <row r="55" spans="1:1">
      <c r="A55" s="361"/>
    </row>
    <row r="61" spans="15:15">
      <c r="O61" s="405"/>
    </row>
  </sheetData>
  <sheetProtection sheet="1" objects="1"/>
  <mergeCells count="46">
    <mergeCell ref="A1:M1"/>
    <mergeCell ref="A3:E3"/>
    <mergeCell ref="J4:N4"/>
    <mergeCell ref="A5:G5"/>
    <mergeCell ref="A6:G6"/>
    <mergeCell ref="J6:N6"/>
    <mergeCell ref="A7:G7"/>
    <mergeCell ref="A26:F26"/>
    <mergeCell ref="F31:J31"/>
    <mergeCell ref="F32:J32"/>
    <mergeCell ref="F33:J33"/>
    <mergeCell ref="A8:A9"/>
    <mergeCell ref="B8:B9"/>
    <mergeCell ref="B10:B11"/>
    <mergeCell ref="B12:B13"/>
    <mergeCell ref="B14:B15"/>
    <mergeCell ref="B16:B17"/>
    <mergeCell ref="B18:B19"/>
    <mergeCell ref="B20:B21"/>
    <mergeCell ref="B22:B23"/>
    <mergeCell ref="B24:B25"/>
    <mergeCell ref="F8:F9"/>
    <mergeCell ref="F10:F11"/>
    <mergeCell ref="F12:F13"/>
    <mergeCell ref="F14:F15"/>
    <mergeCell ref="F16:F17"/>
    <mergeCell ref="F18:F19"/>
    <mergeCell ref="F20:F21"/>
    <mergeCell ref="F22:F23"/>
    <mergeCell ref="F24:F25"/>
    <mergeCell ref="I8:I9"/>
    <mergeCell ref="I10:I11"/>
    <mergeCell ref="I12:I13"/>
    <mergeCell ref="I14:I15"/>
    <mergeCell ref="I16:I17"/>
    <mergeCell ref="I18:I19"/>
    <mergeCell ref="I20:I21"/>
    <mergeCell ref="I22:I23"/>
    <mergeCell ref="I24:I25"/>
    <mergeCell ref="I26:I27"/>
    <mergeCell ref="I28:I29"/>
    <mergeCell ref="N8:N9"/>
    <mergeCell ref="K26:M27"/>
    <mergeCell ref="A27:F29"/>
    <mergeCell ref="K28:M29"/>
    <mergeCell ref="K8:M9"/>
  </mergeCells>
  <pageMargins left="0.609722222222222" right="0.393055555555556" top="0.339583333333333" bottom="0.393055555555556" header="0.469444444444444" footer="0.511805555555556"/>
  <pageSetup paperSize="9" scale="61" orientation="landscape"/>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72705" name="Check Box 1" r:id="rId3">
              <controlPr defaultSize="0">
                <anchor moveWithCells="1">
                  <from>
                    <xdr:col>10</xdr:col>
                    <xdr:colOff>101600</xdr:colOff>
                    <xdr:row>9</xdr:row>
                    <xdr:rowOff>25400</xdr:rowOff>
                  </from>
                  <to>
                    <xdr:col>11</xdr:col>
                    <xdr:colOff>0</xdr:colOff>
                    <xdr:row>10</xdr:row>
                    <xdr:rowOff>50800</xdr:rowOff>
                  </to>
                </anchor>
              </controlPr>
            </control>
          </mc:Choice>
        </mc:AlternateContent>
        <mc:AlternateContent xmlns:mc="http://schemas.openxmlformats.org/markup-compatibility/2006">
          <mc:Choice Requires="x14">
            <control shapeId="72706" name="Check Box 2" r:id="rId4">
              <controlPr defaultSize="0">
                <anchor moveWithCells="1">
                  <from>
                    <xdr:col>10</xdr:col>
                    <xdr:colOff>101600</xdr:colOff>
                    <xdr:row>9</xdr:row>
                    <xdr:rowOff>469900</xdr:rowOff>
                  </from>
                  <to>
                    <xdr:col>11</xdr:col>
                    <xdr:colOff>0</xdr:colOff>
                    <xdr:row>11</xdr:row>
                    <xdr:rowOff>0</xdr:rowOff>
                  </to>
                </anchor>
              </controlPr>
            </control>
          </mc:Choice>
        </mc:AlternateContent>
        <mc:AlternateContent xmlns:mc="http://schemas.openxmlformats.org/markup-compatibility/2006">
          <mc:Choice Requires="x14">
            <control shapeId="72707" name="Check Box 3" r:id="rId5">
              <controlPr defaultSize="0">
                <anchor moveWithCells="1">
                  <from>
                    <xdr:col>10</xdr:col>
                    <xdr:colOff>101600</xdr:colOff>
                    <xdr:row>11</xdr:row>
                    <xdr:rowOff>469900</xdr:rowOff>
                  </from>
                  <to>
                    <xdr:col>11</xdr:col>
                    <xdr:colOff>0</xdr:colOff>
                    <xdr:row>13</xdr:row>
                    <xdr:rowOff>0</xdr:rowOff>
                  </to>
                </anchor>
              </controlPr>
            </control>
          </mc:Choice>
        </mc:AlternateContent>
        <mc:AlternateContent xmlns:mc="http://schemas.openxmlformats.org/markup-compatibility/2006">
          <mc:Choice Requires="x14">
            <control shapeId="72708" name="Check Box 4" r:id="rId6">
              <controlPr defaultSize="0">
                <anchor moveWithCells="1" sizeWithCells="1">
                  <from>
                    <xdr:col>10</xdr:col>
                    <xdr:colOff>101600</xdr:colOff>
                    <xdr:row>15</xdr:row>
                    <xdr:rowOff>25400</xdr:rowOff>
                  </from>
                  <to>
                    <xdr:col>10</xdr:col>
                    <xdr:colOff>977900</xdr:colOff>
                    <xdr:row>16</xdr:row>
                    <xdr:rowOff>25400</xdr:rowOff>
                  </to>
                </anchor>
              </controlPr>
            </control>
          </mc:Choice>
        </mc:AlternateContent>
        <mc:AlternateContent xmlns:mc="http://schemas.openxmlformats.org/markup-compatibility/2006">
          <mc:Choice Requires="x14">
            <control shapeId="72709" name="Check Box 5" r:id="rId7">
              <controlPr defaultSize="0">
                <anchor moveWithCells="1" sizeWithCells="1">
                  <from>
                    <xdr:col>10</xdr:col>
                    <xdr:colOff>101600</xdr:colOff>
                    <xdr:row>15</xdr:row>
                    <xdr:rowOff>508000</xdr:rowOff>
                  </from>
                  <to>
                    <xdr:col>10</xdr:col>
                    <xdr:colOff>977900</xdr:colOff>
                    <xdr:row>16</xdr:row>
                    <xdr:rowOff>508000</xdr:rowOff>
                  </to>
                </anchor>
              </controlPr>
            </control>
          </mc:Choice>
        </mc:AlternateContent>
        <mc:AlternateContent xmlns:mc="http://schemas.openxmlformats.org/markup-compatibility/2006">
          <mc:Choice Requires="x14">
            <control shapeId="72710" name="Check Box 6" r:id="rId8">
              <controlPr defaultSize="0">
                <anchor moveWithCells="1" sizeWithCells="1">
                  <from>
                    <xdr:col>10</xdr:col>
                    <xdr:colOff>101600</xdr:colOff>
                    <xdr:row>17</xdr:row>
                    <xdr:rowOff>25400</xdr:rowOff>
                  </from>
                  <to>
                    <xdr:col>10</xdr:col>
                    <xdr:colOff>977900</xdr:colOff>
                    <xdr:row>18</xdr:row>
                    <xdr:rowOff>50800</xdr:rowOff>
                  </to>
                </anchor>
              </controlPr>
            </control>
          </mc:Choice>
        </mc:AlternateContent>
        <mc:AlternateContent xmlns:mc="http://schemas.openxmlformats.org/markup-compatibility/2006">
          <mc:Choice Requires="x14">
            <control shapeId="72711" name="Check Box 7" r:id="rId9">
              <controlPr defaultSize="0">
                <anchor moveWithCells="1" sizeWithCells="1">
                  <from>
                    <xdr:col>10</xdr:col>
                    <xdr:colOff>101600</xdr:colOff>
                    <xdr:row>18</xdr:row>
                    <xdr:rowOff>25400</xdr:rowOff>
                  </from>
                  <to>
                    <xdr:col>10</xdr:col>
                    <xdr:colOff>977900</xdr:colOff>
                    <xdr:row>19</xdr:row>
                    <xdr:rowOff>25400</xdr:rowOff>
                  </to>
                </anchor>
              </controlPr>
            </control>
          </mc:Choice>
        </mc:AlternateContent>
        <mc:AlternateContent xmlns:mc="http://schemas.openxmlformats.org/markup-compatibility/2006">
          <mc:Choice Requires="x14">
            <control shapeId="72712" name="Check Box 8" r:id="rId10">
              <controlPr defaultSize="0">
                <anchor moveWithCells="1" sizeWithCells="1">
                  <from>
                    <xdr:col>10</xdr:col>
                    <xdr:colOff>101600</xdr:colOff>
                    <xdr:row>19</xdr:row>
                    <xdr:rowOff>0</xdr:rowOff>
                  </from>
                  <to>
                    <xdr:col>10</xdr:col>
                    <xdr:colOff>977900</xdr:colOff>
                    <xdr:row>20</xdr:row>
                    <xdr:rowOff>0</xdr:rowOff>
                  </to>
                </anchor>
              </controlPr>
            </control>
          </mc:Choice>
        </mc:AlternateContent>
        <mc:AlternateContent xmlns:mc="http://schemas.openxmlformats.org/markup-compatibility/2006">
          <mc:Choice Requires="x14">
            <control shapeId="72713" name="Check Box 9" r:id="rId11">
              <controlPr defaultSize="0">
                <anchor moveWithCells="1" sizeWithCells="1">
                  <from>
                    <xdr:col>10</xdr:col>
                    <xdr:colOff>101600</xdr:colOff>
                    <xdr:row>19</xdr:row>
                    <xdr:rowOff>469900</xdr:rowOff>
                  </from>
                  <to>
                    <xdr:col>10</xdr:col>
                    <xdr:colOff>977900</xdr:colOff>
                    <xdr:row>20</xdr:row>
                    <xdr:rowOff>469900</xdr:rowOff>
                  </to>
                </anchor>
              </controlPr>
            </control>
          </mc:Choice>
        </mc:AlternateContent>
        <mc:AlternateContent xmlns:mc="http://schemas.openxmlformats.org/markup-compatibility/2006">
          <mc:Choice Requires="x14">
            <control shapeId="72714" name="Check Box 10" r:id="rId12">
              <controlPr defaultSize="0">
                <anchor moveWithCells="1" sizeWithCells="1">
                  <from>
                    <xdr:col>10</xdr:col>
                    <xdr:colOff>101600</xdr:colOff>
                    <xdr:row>20</xdr:row>
                    <xdr:rowOff>469900</xdr:rowOff>
                  </from>
                  <to>
                    <xdr:col>10</xdr:col>
                    <xdr:colOff>977900</xdr:colOff>
                    <xdr:row>21</xdr:row>
                    <xdr:rowOff>469900</xdr:rowOff>
                  </to>
                </anchor>
              </controlPr>
            </control>
          </mc:Choice>
        </mc:AlternateContent>
        <mc:AlternateContent xmlns:mc="http://schemas.openxmlformats.org/markup-compatibility/2006">
          <mc:Choice Requires="x14">
            <control shapeId="72715" name="Check Box 11" r:id="rId13">
              <controlPr defaultSize="0">
                <anchor moveWithCells="1" sizeWithCells="1">
                  <from>
                    <xdr:col>10</xdr:col>
                    <xdr:colOff>101600</xdr:colOff>
                    <xdr:row>21</xdr:row>
                    <xdr:rowOff>431800</xdr:rowOff>
                  </from>
                  <to>
                    <xdr:col>10</xdr:col>
                    <xdr:colOff>977900</xdr:colOff>
                    <xdr:row>22</xdr:row>
                    <xdr:rowOff>431800</xdr:rowOff>
                  </to>
                </anchor>
              </controlPr>
            </control>
          </mc:Choice>
        </mc:AlternateContent>
        <mc:AlternateContent xmlns:mc="http://schemas.openxmlformats.org/markup-compatibility/2006">
          <mc:Choice Requires="x14">
            <control shapeId="72716" name="Check Box 12" r:id="rId14">
              <controlPr defaultSize="0">
                <anchor moveWithCells="1" sizeWithCells="1">
                  <from>
                    <xdr:col>10</xdr:col>
                    <xdr:colOff>101600</xdr:colOff>
                    <xdr:row>23</xdr:row>
                    <xdr:rowOff>63500</xdr:rowOff>
                  </from>
                  <to>
                    <xdr:col>10</xdr:col>
                    <xdr:colOff>977900</xdr:colOff>
                    <xdr:row>24</xdr:row>
                    <xdr:rowOff>63500</xdr:rowOff>
                  </to>
                </anchor>
              </controlPr>
            </control>
          </mc:Choice>
        </mc:AlternateContent>
        <mc:AlternateContent xmlns:mc="http://schemas.openxmlformats.org/markup-compatibility/2006">
          <mc:Choice Requires="x14">
            <control shapeId="72717" name="Check Box 13" r:id="rId15">
              <controlPr defaultSize="0">
                <anchor moveWithCells="1" sizeWithCells="1">
                  <from>
                    <xdr:col>10</xdr:col>
                    <xdr:colOff>101600</xdr:colOff>
                    <xdr:row>24</xdr:row>
                    <xdr:rowOff>25400</xdr:rowOff>
                  </from>
                  <to>
                    <xdr:col>10</xdr:col>
                    <xdr:colOff>977900</xdr:colOff>
                    <xdr:row>25</xdr:row>
                    <xdr:rowOff>25400</xdr:rowOff>
                  </to>
                </anchor>
              </controlPr>
            </control>
          </mc:Choice>
        </mc:AlternateContent>
        <mc:AlternateContent xmlns:mc="http://schemas.openxmlformats.org/markup-compatibility/2006">
          <mc:Choice Requires="x14">
            <control shapeId="72718" name="Check Box 14" r:id="rId16">
              <controlPr defaultSize="0">
                <anchor moveWithCells="1" sizeWithCells="1">
                  <from>
                    <xdr:col>10</xdr:col>
                    <xdr:colOff>101600</xdr:colOff>
                    <xdr:row>13</xdr:row>
                    <xdr:rowOff>63500</xdr:rowOff>
                  </from>
                  <to>
                    <xdr:col>10</xdr:col>
                    <xdr:colOff>977900</xdr:colOff>
                    <xdr:row>14</xdr:row>
                    <xdr:rowOff>63500</xdr:rowOff>
                  </to>
                </anchor>
              </controlPr>
            </control>
          </mc:Choice>
        </mc:AlternateContent>
        <mc:AlternateContent xmlns:mc="http://schemas.openxmlformats.org/markup-compatibility/2006">
          <mc:Choice Requires="x14">
            <control shapeId="72719" name="Check Box 15" r:id="rId17">
              <controlPr defaultSize="0">
                <anchor moveWithCells="1" sizeWithCells="1">
                  <from>
                    <xdr:col>10</xdr:col>
                    <xdr:colOff>101600</xdr:colOff>
                    <xdr:row>14</xdr:row>
                    <xdr:rowOff>25400</xdr:rowOff>
                  </from>
                  <to>
                    <xdr:col>10</xdr:col>
                    <xdr:colOff>977900</xdr:colOff>
                    <xdr:row>15</xdr:row>
                    <xdr:rowOff>25400</xdr:rowOff>
                  </to>
                </anchor>
              </controlPr>
            </control>
          </mc:Choice>
        </mc:AlternateContent>
        <mc:AlternateContent xmlns:mc="http://schemas.openxmlformats.org/markup-compatibility/2006">
          <mc:Choice Requires="x14">
            <control shapeId="72720" name="Check Box 16" r:id="rId18">
              <controlPr defaultSize="0">
                <anchor moveWithCells="1" sizeWithCells="1">
                  <from>
                    <xdr:col>10</xdr:col>
                    <xdr:colOff>101600</xdr:colOff>
                    <xdr:row>11</xdr:row>
                    <xdr:rowOff>50800</xdr:rowOff>
                  </from>
                  <to>
                    <xdr:col>10</xdr:col>
                    <xdr:colOff>977900</xdr:colOff>
                    <xdr:row>12</xdr:row>
                    <xdr:rowOff>50800</xdr:rowOff>
                  </to>
                </anchor>
              </controlPr>
            </control>
          </mc:Choice>
        </mc:AlternateContent>
        <mc:AlternateContent xmlns:mc="http://schemas.openxmlformats.org/markup-compatibility/2006">
          <mc:Choice Requires="x14">
            <control shapeId="72721" name="Check Box 17" r:id="rId19">
              <controlPr defaultSize="0">
                <anchor moveWithCells="1" sizeWithCells="1">
                  <from>
                    <xdr:col>10</xdr:col>
                    <xdr:colOff>0</xdr:colOff>
                    <xdr:row>25</xdr:row>
                    <xdr:rowOff>355600</xdr:rowOff>
                  </from>
                  <to>
                    <xdr:col>11</xdr:col>
                    <xdr:colOff>0</xdr:colOff>
                    <xdr:row>26</xdr:row>
                    <xdr:rowOff>355600</xdr:rowOff>
                  </to>
                </anchor>
              </controlPr>
            </control>
          </mc:Choice>
        </mc:AlternateContent>
        <mc:AlternateContent xmlns:mc="http://schemas.openxmlformats.org/markup-compatibility/2006">
          <mc:Choice Requires="x14">
            <control shapeId="72722" name="Check Box 18" r:id="rId20">
              <controlPr defaultSize="0">
                <anchor moveWithCells="1" sizeWithCells="1">
                  <from>
                    <xdr:col>10</xdr:col>
                    <xdr:colOff>0</xdr:colOff>
                    <xdr:row>27</xdr:row>
                    <xdr:rowOff>254000</xdr:rowOff>
                  </from>
                  <to>
                    <xdr:col>11</xdr:col>
                    <xdr:colOff>0</xdr:colOff>
                    <xdr:row>28</xdr:row>
                    <xdr:rowOff>254000</xdr:rowOff>
                  </to>
                </anchor>
              </controlPr>
            </control>
          </mc:Choice>
        </mc:AlternateContent>
        <mc:AlternateContent xmlns:mc="http://schemas.openxmlformats.org/markup-compatibility/2006">
          <mc:Choice Requires="x14">
            <control shapeId="72723" name="Check Box 1" r:id="rId21">
              <controlPr defaultSize="0">
                <anchor moveWithCells="1">
                  <from>
                    <xdr:col>1</xdr:col>
                    <xdr:colOff>50800</xdr:colOff>
                    <xdr:row>9</xdr:row>
                    <xdr:rowOff>508000</xdr:rowOff>
                  </from>
                  <to>
                    <xdr:col>1</xdr:col>
                    <xdr:colOff>927100</xdr:colOff>
                    <xdr:row>11</xdr:row>
                    <xdr:rowOff>0</xdr:rowOff>
                  </to>
                </anchor>
              </controlPr>
            </control>
          </mc:Choice>
        </mc:AlternateContent>
        <mc:AlternateContent xmlns:mc="http://schemas.openxmlformats.org/markup-compatibility/2006">
          <mc:Choice Requires="x14">
            <control shapeId="72724" name="Check Box 20" r:id="rId22">
              <controlPr defaultSize="0">
                <anchor moveWithCells="1">
                  <from>
                    <xdr:col>1</xdr:col>
                    <xdr:colOff>50800</xdr:colOff>
                    <xdr:row>11</xdr:row>
                    <xdr:rowOff>482600</xdr:rowOff>
                  </from>
                  <to>
                    <xdr:col>1</xdr:col>
                    <xdr:colOff>927100</xdr:colOff>
                    <xdr:row>13</xdr:row>
                    <xdr:rowOff>0</xdr:rowOff>
                  </to>
                </anchor>
              </controlPr>
            </control>
          </mc:Choice>
        </mc:AlternateContent>
        <mc:AlternateContent xmlns:mc="http://schemas.openxmlformats.org/markup-compatibility/2006">
          <mc:Choice Requires="x14">
            <control shapeId="72725" name="Check Box 21" r:id="rId23">
              <controlPr defaultSize="0">
                <anchor moveWithCells="1">
                  <from>
                    <xdr:col>1</xdr:col>
                    <xdr:colOff>50800</xdr:colOff>
                    <xdr:row>13</xdr:row>
                    <xdr:rowOff>482600</xdr:rowOff>
                  </from>
                  <to>
                    <xdr:col>1</xdr:col>
                    <xdr:colOff>927100</xdr:colOff>
                    <xdr:row>15</xdr:row>
                    <xdr:rowOff>0</xdr:rowOff>
                  </to>
                </anchor>
              </controlPr>
            </control>
          </mc:Choice>
        </mc:AlternateContent>
        <mc:AlternateContent xmlns:mc="http://schemas.openxmlformats.org/markup-compatibility/2006">
          <mc:Choice Requires="x14">
            <control shapeId="72726" name="Check Box 22" r:id="rId24">
              <controlPr defaultSize="0">
                <anchor moveWithCells="1">
                  <from>
                    <xdr:col>1</xdr:col>
                    <xdr:colOff>50800</xdr:colOff>
                    <xdr:row>15</xdr:row>
                    <xdr:rowOff>469900</xdr:rowOff>
                  </from>
                  <to>
                    <xdr:col>1</xdr:col>
                    <xdr:colOff>927100</xdr:colOff>
                    <xdr:row>17</xdr:row>
                    <xdr:rowOff>0</xdr:rowOff>
                  </to>
                </anchor>
              </controlPr>
            </control>
          </mc:Choice>
        </mc:AlternateContent>
        <mc:AlternateContent xmlns:mc="http://schemas.openxmlformats.org/markup-compatibility/2006">
          <mc:Choice Requires="x14">
            <control shapeId="72727" name="Check Box 23" r:id="rId25">
              <controlPr defaultSize="0">
                <anchor moveWithCells="1">
                  <from>
                    <xdr:col>1</xdr:col>
                    <xdr:colOff>50800</xdr:colOff>
                    <xdr:row>18</xdr:row>
                    <xdr:rowOff>12700</xdr:rowOff>
                  </from>
                  <to>
                    <xdr:col>1</xdr:col>
                    <xdr:colOff>927100</xdr:colOff>
                    <xdr:row>19</xdr:row>
                    <xdr:rowOff>12700</xdr:rowOff>
                  </to>
                </anchor>
              </controlPr>
            </control>
          </mc:Choice>
        </mc:AlternateContent>
        <mc:AlternateContent xmlns:mc="http://schemas.openxmlformats.org/markup-compatibility/2006">
          <mc:Choice Requires="x14">
            <control shapeId="72728" name="Check Box 24" r:id="rId26">
              <controlPr defaultSize="0">
                <anchor moveWithCells="1">
                  <from>
                    <xdr:col>1</xdr:col>
                    <xdr:colOff>50800</xdr:colOff>
                    <xdr:row>19</xdr:row>
                    <xdr:rowOff>482600</xdr:rowOff>
                  </from>
                  <to>
                    <xdr:col>1</xdr:col>
                    <xdr:colOff>927100</xdr:colOff>
                    <xdr:row>21</xdr:row>
                    <xdr:rowOff>0</xdr:rowOff>
                  </to>
                </anchor>
              </controlPr>
            </control>
          </mc:Choice>
        </mc:AlternateContent>
        <mc:AlternateContent xmlns:mc="http://schemas.openxmlformats.org/markup-compatibility/2006">
          <mc:Choice Requires="x14">
            <control shapeId="72729" name="Check Box 25" r:id="rId27">
              <controlPr defaultSize="0">
                <anchor moveWithCells="1">
                  <from>
                    <xdr:col>1</xdr:col>
                    <xdr:colOff>50800</xdr:colOff>
                    <xdr:row>21</xdr:row>
                    <xdr:rowOff>469900</xdr:rowOff>
                  </from>
                  <to>
                    <xdr:col>1</xdr:col>
                    <xdr:colOff>927100</xdr:colOff>
                    <xdr:row>23</xdr:row>
                    <xdr:rowOff>0</xdr:rowOff>
                  </to>
                </anchor>
              </controlPr>
            </control>
          </mc:Choice>
        </mc:AlternateContent>
        <mc:AlternateContent xmlns:mc="http://schemas.openxmlformats.org/markup-compatibility/2006">
          <mc:Choice Requires="x14">
            <control shapeId="72730" name="Check Box 26" r:id="rId28">
              <controlPr defaultSize="0">
                <anchor moveWithCells="1">
                  <from>
                    <xdr:col>1</xdr:col>
                    <xdr:colOff>50800</xdr:colOff>
                    <xdr:row>23</xdr:row>
                    <xdr:rowOff>469900</xdr:rowOff>
                  </from>
                  <to>
                    <xdr:col>1</xdr:col>
                    <xdr:colOff>927100</xdr:colOff>
                    <xdr:row>25</xdr:row>
                    <xdr:rowOff>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0"/>
  <sheetViews>
    <sheetView view="pageBreakPreview" zoomScale="112" zoomScaleNormal="100" zoomScaleSheetLayoutView="112" topLeftCell="A40" workbookViewId="0">
      <selection activeCell="E41" sqref="E41:I41"/>
    </sheetView>
  </sheetViews>
  <sheetFormatPr defaultColWidth="8.83333333333333" defaultRowHeight="13.5"/>
  <cols>
    <col min="1" max="1" width="10.5" customWidth="1"/>
    <col min="2" max="2" width="0.166666666666667" customWidth="1"/>
    <col min="3" max="5" width="21.1666666666667" customWidth="1"/>
    <col min="6" max="6" width="5.5" customWidth="1"/>
    <col min="7" max="7" width="16.3333333333333" customWidth="1"/>
    <col min="8" max="8" width="3.16666666666667" hidden="1" customWidth="1"/>
    <col min="9" max="9" width="3.83333333333333" hidden="1" customWidth="1"/>
    <col min="10" max="10" width="1.66666666666667" customWidth="1"/>
    <col min="11" max="11" width="0.333333333333333" customWidth="1"/>
    <col min="12" max="12" width="0.833333333333333" customWidth="1"/>
  </cols>
  <sheetData>
    <row r="1" ht="21" spans="1:10">
      <c r="A1" s="236" t="s">
        <v>110</v>
      </c>
      <c r="B1" s="236"/>
      <c r="C1" s="236"/>
      <c r="D1" s="236"/>
      <c r="E1" s="236"/>
      <c r="F1" s="236"/>
      <c r="G1" s="236"/>
      <c r="H1" s="236"/>
      <c r="I1" s="236"/>
      <c r="J1" s="236"/>
    </row>
    <row r="2" ht="12" customHeight="1"/>
    <row r="3" ht="7.5" customHeight="1"/>
    <row r="4" ht="22.5" customHeight="1" spans="5:9">
      <c r="E4" s="237" t="s">
        <v>111</v>
      </c>
      <c r="F4" s="238"/>
      <c r="G4" s="239"/>
      <c r="H4" s="240"/>
      <c r="I4" s="240"/>
    </row>
    <row r="5" ht="22.5" customHeight="1" spans="5:9">
      <c r="E5" s="241" t="s">
        <v>112</v>
      </c>
      <c r="F5" s="242" t="s">
        <v>113</v>
      </c>
      <c r="G5" s="243"/>
      <c r="H5" s="240"/>
      <c r="I5" s="240"/>
    </row>
    <row r="6" ht="22.5" customHeight="1" spans="5:9">
      <c r="E6" s="244"/>
      <c r="F6" s="245" t="s">
        <v>114</v>
      </c>
      <c r="G6" s="243"/>
      <c r="H6" s="240"/>
      <c r="I6" s="240"/>
    </row>
    <row r="7" ht="22.5" customHeight="1" spans="5:9">
      <c r="E7" s="237" t="s">
        <v>115</v>
      </c>
      <c r="F7" s="246"/>
      <c r="G7" s="247"/>
      <c r="H7" s="240"/>
      <c r="I7" s="240"/>
    </row>
    <row r="8" ht="22.5" customHeight="1" spans="5:9">
      <c r="E8" s="248"/>
      <c r="F8" s="248"/>
      <c r="G8" s="240"/>
      <c r="H8" s="240"/>
      <c r="I8" s="240"/>
    </row>
    <row r="9" ht="15" customHeight="1" spans="1:9">
      <c r="A9" t="s">
        <v>116</v>
      </c>
      <c r="E9" s="248"/>
      <c r="F9" s="248"/>
      <c r="G9" s="240"/>
      <c r="H9" s="240"/>
      <c r="I9" s="240"/>
    </row>
    <row r="10" ht="18.75" customHeight="1" spans="1:11">
      <c r="A10" s="249" t="s">
        <v>117</v>
      </c>
      <c r="B10" s="250"/>
      <c r="C10" s="251"/>
      <c r="D10" s="251"/>
      <c r="E10" s="251"/>
      <c r="F10" s="251"/>
      <c r="G10" s="251"/>
      <c r="H10" s="251"/>
      <c r="I10" s="275"/>
      <c r="J10" s="110"/>
      <c r="K10" s="110"/>
    </row>
    <row r="11" ht="15" customHeight="1" spans="1:11">
      <c r="A11" s="252"/>
      <c r="B11" s="253"/>
      <c r="C11" s="254"/>
      <c r="D11" s="254"/>
      <c r="E11" s="254"/>
      <c r="F11" s="254"/>
      <c r="G11" s="254"/>
      <c r="H11" s="254"/>
      <c r="I11" s="276"/>
      <c r="J11" s="110"/>
      <c r="K11" s="110"/>
    </row>
    <row r="12" ht="15" customHeight="1" spans="1:11">
      <c r="A12" s="255"/>
      <c r="B12" s="256"/>
      <c r="C12" s="257"/>
      <c r="D12" s="257"/>
      <c r="E12" s="257"/>
      <c r="F12" s="257"/>
      <c r="G12" s="257"/>
      <c r="H12" s="257"/>
      <c r="I12" s="277"/>
      <c r="J12" s="110"/>
      <c r="K12" s="110"/>
    </row>
    <row r="13" s="111" customFormat="1" ht="18.75" customHeight="1" spans="1:11">
      <c r="A13" s="258" t="s">
        <v>118</v>
      </c>
      <c r="B13" s="259"/>
      <c r="C13" s="259"/>
      <c r="D13" s="260"/>
      <c r="E13" s="258"/>
      <c r="F13" s="261"/>
      <c r="G13" s="262"/>
      <c r="H13" s="262"/>
      <c r="I13" s="278"/>
      <c r="J13" s="279"/>
      <c r="K13" s="280"/>
    </row>
    <row r="14" ht="21" customHeight="1" spans="1:11">
      <c r="A14" s="263" t="s">
        <v>119</v>
      </c>
      <c r="B14" s="263"/>
      <c r="C14" s="264"/>
      <c r="D14" s="264"/>
      <c r="E14" s="264"/>
      <c r="F14" s="265"/>
      <c r="G14" s="266"/>
      <c r="H14" s="267"/>
      <c r="I14" s="267"/>
      <c r="J14" s="281"/>
      <c r="K14" s="281"/>
    </row>
    <row r="15" ht="25.5" customHeight="1" spans="1:11">
      <c r="A15" s="268" t="s">
        <v>120</v>
      </c>
      <c r="B15" s="268"/>
      <c r="C15" s="264"/>
      <c r="D15" s="264"/>
      <c r="E15" s="264"/>
      <c r="F15" s="265"/>
      <c r="G15" s="266"/>
      <c r="H15" s="269"/>
      <c r="I15" s="269"/>
      <c r="J15" s="281"/>
      <c r="K15" s="281"/>
    </row>
    <row r="16" ht="12" customHeight="1"/>
    <row r="17" ht="18.75" customHeight="1" spans="1:9">
      <c r="A17" s="249" t="s">
        <v>117</v>
      </c>
      <c r="B17" s="250"/>
      <c r="C17" s="251"/>
      <c r="D17" s="251"/>
      <c r="E17" s="251"/>
      <c r="F17" s="251"/>
      <c r="G17" s="251"/>
      <c r="H17" s="251"/>
      <c r="I17" s="282"/>
    </row>
    <row r="18" ht="15" customHeight="1" spans="1:9">
      <c r="A18" s="252"/>
      <c r="B18" s="253"/>
      <c r="C18" s="254"/>
      <c r="D18" s="254"/>
      <c r="E18" s="254"/>
      <c r="F18" s="254"/>
      <c r="G18" s="254"/>
      <c r="H18" s="254"/>
      <c r="I18" s="283"/>
    </row>
    <row r="19" ht="15" customHeight="1" spans="1:9">
      <c r="A19" s="255"/>
      <c r="B19" s="256"/>
      <c r="C19" s="257"/>
      <c r="D19" s="257"/>
      <c r="E19" s="257"/>
      <c r="F19" s="257"/>
      <c r="G19" s="257"/>
      <c r="H19" s="257"/>
      <c r="I19" s="284"/>
    </row>
    <row r="20" s="111" customFormat="1" ht="18.75" customHeight="1" spans="1:11">
      <c r="A20" s="258" t="s">
        <v>118</v>
      </c>
      <c r="B20" s="259"/>
      <c r="C20" s="259"/>
      <c r="D20" s="260"/>
      <c r="E20" s="258"/>
      <c r="F20" s="261"/>
      <c r="G20" s="262"/>
      <c r="H20" s="262"/>
      <c r="I20" s="278"/>
      <c r="J20" s="279"/>
      <c r="K20" s="280"/>
    </row>
    <row r="21" ht="21" customHeight="1" spans="1:11">
      <c r="A21" s="263" t="s">
        <v>119</v>
      </c>
      <c r="B21" s="263"/>
      <c r="C21" s="264"/>
      <c r="D21" s="264"/>
      <c r="E21" s="264"/>
      <c r="F21" s="265"/>
      <c r="G21" s="266"/>
      <c r="H21" s="267"/>
      <c r="I21" s="267"/>
      <c r="J21" s="281"/>
      <c r="K21" s="281"/>
    </row>
    <row r="22" ht="25.5" customHeight="1" spans="1:11">
      <c r="A22" s="268" t="s">
        <v>120</v>
      </c>
      <c r="B22" s="268"/>
      <c r="C22" s="264"/>
      <c r="D22" s="264"/>
      <c r="E22" s="264"/>
      <c r="F22" s="265"/>
      <c r="G22" s="266"/>
      <c r="H22" s="269"/>
      <c r="I22" s="269"/>
      <c r="J22" s="281"/>
      <c r="K22" s="281"/>
    </row>
    <row r="23" ht="12" customHeight="1"/>
    <row r="24" ht="18.75" customHeight="1" spans="1:9">
      <c r="A24" s="249" t="s">
        <v>117</v>
      </c>
      <c r="B24" s="250"/>
      <c r="C24" s="251"/>
      <c r="D24" s="251"/>
      <c r="E24" s="251"/>
      <c r="F24" s="251"/>
      <c r="G24" s="251"/>
      <c r="H24" s="251"/>
      <c r="I24" s="282"/>
    </row>
    <row r="25" ht="15" customHeight="1" spans="1:9">
      <c r="A25" s="252"/>
      <c r="B25" s="253"/>
      <c r="C25" s="254"/>
      <c r="D25" s="254"/>
      <c r="E25" s="254"/>
      <c r="F25" s="254"/>
      <c r="G25" s="254"/>
      <c r="H25" s="254"/>
      <c r="I25" s="283"/>
    </row>
    <row r="26" ht="15" customHeight="1" spans="1:9">
      <c r="A26" s="255"/>
      <c r="B26" s="256"/>
      <c r="C26" s="257"/>
      <c r="D26" s="257"/>
      <c r="E26" s="257"/>
      <c r="F26" s="257"/>
      <c r="G26" s="257"/>
      <c r="H26" s="257"/>
      <c r="I26" s="284"/>
    </row>
    <row r="27" s="111" customFormat="1" ht="18.75" customHeight="1" spans="1:11">
      <c r="A27" s="258" t="s">
        <v>118</v>
      </c>
      <c r="B27" s="259"/>
      <c r="C27" s="259"/>
      <c r="D27" s="260"/>
      <c r="E27" s="258"/>
      <c r="F27" s="261"/>
      <c r="G27" s="262"/>
      <c r="H27" s="262"/>
      <c r="I27" s="278"/>
      <c r="J27" s="279"/>
      <c r="K27" s="280"/>
    </row>
    <row r="28" ht="21" customHeight="1" spans="1:11">
      <c r="A28" s="263" t="s">
        <v>119</v>
      </c>
      <c r="B28" s="263"/>
      <c r="C28" s="264"/>
      <c r="D28" s="264"/>
      <c r="E28" s="264"/>
      <c r="F28" s="265"/>
      <c r="G28" s="266"/>
      <c r="H28" s="267"/>
      <c r="I28" s="267"/>
      <c r="J28" s="281"/>
      <c r="K28" s="281"/>
    </row>
    <row r="29" ht="25.5" customHeight="1" spans="1:11">
      <c r="A29" s="268" t="s">
        <v>120</v>
      </c>
      <c r="B29" s="268"/>
      <c r="C29" s="264"/>
      <c r="D29" s="264"/>
      <c r="E29" s="264"/>
      <c r="F29" s="265"/>
      <c r="G29" s="266"/>
      <c r="H29" s="269"/>
      <c r="I29" s="269"/>
      <c r="J29" s="281"/>
      <c r="K29" s="281"/>
    </row>
    <row r="30" ht="12" customHeight="1"/>
    <row r="31" ht="18.75" customHeight="1" spans="1:9">
      <c r="A31" s="249" t="s">
        <v>117</v>
      </c>
      <c r="B31" s="250"/>
      <c r="C31" s="251"/>
      <c r="D31" s="251"/>
      <c r="E31" s="251"/>
      <c r="F31" s="251"/>
      <c r="G31" s="251"/>
      <c r="H31" s="251"/>
      <c r="I31" s="282"/>
    </row>
    <row r="32" ht="15" customHeight="1" spans="1:9">
      <c r="A32" s="252"/>
      <c r="B32" s="253"/>
      <c r="C32" s="254"/>
      <c r="D32" s="254"/>
      <c r="E32" s="254"/>
      <c r="F32" s="254"/>
      <c r="G32" s="254"/>
      <c r="H32" s="254"/>
      <c r="I32" s="283"/>
    </row>
    <row r="33" ht="15" customHeight="1" spans="1:9">
      <c r="A33" s="255"/>
      <c r="B33" s="256"/>
      <c r="C33" s="257"/>
      <c r="D33" s="257"/>
      <c r="E33" s="257"/>
      <c r="F33" s="257"/>
      <c r="G33" s="257"/>
      <c r="H33" s="257"/>
      <c r="I33" s="284"/>
    </row>
    <row r="34" s="111" customFormat="1" ht="18.75" customHeight="1" spans="1:11">
      <c r="A34" s="258" t="s">
        <v>118</v>
      </c>
      <c r="B34" s="259"/>
      <c r="C34" s="259"/>
      <c r="D34" s="260"/>
      <c r="E34" s="258"/>
      <c r="F34" s="261"/>
      <c r="G34" s="262"/>
      <c r="H34" s="262"/>
      <c r="I34" s="278"/>
      <c r="J34" s="279"/>
      <c r="K34" s="280"/>
    </row>
    <row r="35" ht="21" customHeight="1" spans="1:11">
      <c r="A35" s="263" t="s">
        <v>119</v>
      </c>
      <c r="B35" s="263"/>
      <c r="C35" s="264"/>
      <c r="D35" s="264"/>
      <c r="E35" s="264"/>
      <c r="F35" s="265"/>
      <c r="G35" s="266"/>
      <c r="H35" s="267"/>
      <c r="I35" s="267"/>
      <c r="J35" s="281"/>
      <c r="K35" s="281"/>
    </row>
    <row r="36" ht="25.5" customHeight="1" spans="1:11">
      <c r="A36" s="268" t="s">
        <v>120</v>
      </c>
      <c r="B36" s="268"/>
      <c r="C36" s="264"/>
      <c r="D36" s="264"/>
      <c r="E36" s="264"/>
      <c r="F36" s="265"/>
      <c r="G36" s="266"/>
      <c r="H36" s="269"/>
      <c r="I36" s="269"/>
      <c r="J36" s="281"/>
      <c r="K36" s="281"/>
    </row>
    <row r="37" ht="12" customHeight="1"/>
    <row r="38" ht="18.75" customHeight="1" spans="1:9">
      <c r="A38" s="249" t="s">
        <v>117</v>
      </c>
      <c r="B38" s="250"/>
      <c r="C38" s="251"/>
      <c r="D38" s="251"/>
      <c r="E38" s="251"/>
      <c r="F38" s="251"/>
      <c r="G38" s="251"/>
      <c r="H38" s="251"/>
      <c r="I38" s="282"/>
    </row>
    <row r="39" ht="15" customHeight="1" spans="1:9">
      <c r="A39" s="252"/>
      <c r="B39" s="253"/>
      <c r="C39" s="254"/>
      <c r="D39" s="254"/>
      <c r="E39" s="254"/>
      <c r="F39" s="254"/>
      <c r="G39" s="254"/>
      <c r="H39" s="254"/>
      <c r="I39" s="283"/>
    </row>
    <row r="40" ht="15" customHeight="1" spans="1:9">
      <c r="A40" s="255"/>
      <c r="B40" s="256"/>
      <c r="C40" s="257"/>
      <c r="D40" s="257"/>
      <c r="E40" s="257"/>
      <c r="F40" s="257"/>
      <c r="G40" s="257"/>
      <c r="H40" s="257"/>
      <c r="I40" s="284"/>
    </row>
    <row r="41" s="111" customFormat="1" ht="18.75" customHeight="1" spans="1:11">
      <c r="A41" s="258" t="s">
        <v>118</v>
      </c>
      <c r="B41" s="259"/>
      <c r="C41" s="259"/>
      <c r="D41" s="260"/>
      <c r="E41" s="258"/>
      <c r="F41" s="261"/>
      <c r="G41" s="262"/>
      <c r="H41" s="262"/>
      <c r="I41" s="278"/>
      <c r="J41" s="279"/>
      <c r="K41" s="280"/>
    </row>
    <row r="42" ht="21" customHeight="1" spans="1:11">
      <c r="A42" s="263" t="s">
        <v>119</v>
      </c>
      <c r="B42" s="263"/>
      <c r="C42" s="264"/>
      <c r="D42" s="264"/>
      <c r="E42" s="264"/>
      <c r="F42" s="265"/>
      <c r="G42" s="266"/>
      <c r="H42" s="267"/>
      <c r="I42" s="267"/>
      <c r="J42" s="281"/>
      <c r="K42" s="281"/>
    </row>
    <row r="43" ht="25.5" customHeight="1" spans="1:11">
      <c r="A43" s="268" t="s">
        <v>120</v>
      </c>
      <c r="B43" s="268"/>
      <c r="C43" s="264"/>
      <c r="D43" s="264"/>
      <c r="E43" s="264"/>
      <c r="F43" s="265"/>
      <c r="G43" s="266"/>
      <c r="H43" s="269"/>
      <c r="I43" s="269"/>
      <c r="J43" s="281"/>
      <c r="K43" s="281"/>
    </row>
    <row r="44" ht="12.75" customHeight="1" spans="1:9">
      <c r="A44" s="248"/>
      <c r="B44" s="248"/>
      <c r="C44" s="270"/>
      <c r="D44" s="270"/>
      <c r="E44" s="270"/>
      <c r="F44" s="270"/>
      <c r="G44" s="270"/>
      <c r="H44" s="248"/>
      <c r="I44" s="248"/>
    </row>
    <row r="45" ht="14.25" customHeight="1" spans="1:9">
      <c r="A45" s="271" t="s">
        <v>121</v>
      </c>
      <c r="B45" s="272"/>
      <c r="C45" s="272"/>
      <c r="D45" s="272"/>
      <c r="E45" s="272"/>
      <c r="F45" s="272"/>
      <c r="G45" s="272"/>
      <c r="H45" s="248"/>
      <c r="I45" s="248"/>
    </row>
    <row r="46" ht="14.25" customHeight="1" spans="1:9">
      <c r="A46" s="272"/>
      <c r="B46" s="272"/>
      <c r="C46" s="272"/>
      <c r="D46" s="272"/>
      <c r="E46" s="272"/>
      <c r="F46" s="272"/>
      <c r="G46" s="272"/>
      <c r="H46" s="248"/>
      <c r="I46" s="248"/>
    </row>
    <row r="47" customHeight="1" spans="1:9">
      <c r="A47" s="272"/>
      <c r="B47" s="272"/>
      <c r="C47" s="272"/>
      <c r="D47" s="272"/>
      <c r="E47" s="272"/>
      <c r="F47" s="272"/>
      <c r="G47" s="272"/>
      <c r="H47" s="248"/>
      <c r="I47" s="248"/>
    </row>
    <row r="48" ht="14.25" customHeight="1" spans="1:9">
      <c r="A48" s="272"/>
      <c r="B48" s="272"/>
      <c r="C48" s="272"/>
      <c r="D48" s="272"/>
      <c r="E48" s="272"/>
      <c r="F48" s="272"/>
      <c r="G48" s="272"/>
      <c r="H48" s="248"/>
      <c r="I48" s="248"/>
    </row>
    <row r="49" spans="1:7">
      <c r="A49" s="273" t="s">
        <v>122</v>
      </c>
      <c r="B49" s="274"/>
      <c r="C49" s="274"/>
      <c r="D49" s="274"/>
      <c r="E49" s="274"/>
      <c r="F49" s="274"/>
      <c r="G49" s="274"/>
    </row>
    <row r="50" customHeight="1" spans="1:7">
      <c r="A50" s="273" t="s">
        <v>123</v>
      </c>
      <c r="B50" s="274"/>
      <c r="C50" s="274"/>
      <c r="D50" s="274"/>
      <c r="E50" s="274"/>
      <c r="F50" s="274"/>
      <c r="G50" s="274"/>
    </row>
    <row r="51" spans="1:7">
      <c r="A51" s="273" t="s">
        <v>124</v>
      </c>
      <c r="B51" s="274"/>
      <c r="C51" s="274"/>
      <c r="D51" s="274"/>
      <c r="E51" s="274"/>
      <c r="F51" s="274"/>
      <c r="G51" s="274"/>
    </row>
    <row r="52" ht="15" customHeight="1" spans="1:7">
      <c r="A52" s="273" t="s">
        <v>125</v>
      </c>
      <c r="B52" s="274"/>
      <c r="C52" s="274"/>
      <c r="D52" s="274"/>
      <c r="E52" s="274"/>
      <c r="F52" s="274"/>
      <c r="G52" s="274"/>
    </row>
    <row r="53" spans="1:7">
      <c r="A53" s="274"/>
      <c r="B53" s="274"/>
      <c r="C53" s="274"/>
      <c r="D53" s="274"/>
      <c r="E53" s="274"/>
      <c r="F53" s="274"/>
      <c r="G53" s="274"/>
    </row>
    <row r="60" spans="1:1">
      <c r="A60" s="108"/>
    </row>
  </sheetData>
  <mergeCells count="40">
    <mergeCell ref="A1:I1"/>
    <mergeCell ref="F4:G4"/>
    <mergeCell ref="F7:G7"/>
    <mergeCell ref="A13:D13"/>
    <mergeCell ref="E13:I13"/>
    <mergeCell ref="F14:G14"/>
    <mergeCell ref="F15:G15"/>
    <mergeCell ref="A20:D20"/>
    <mergeCell ref="E20:I20"/>
    <mergeCell ref="F21:G21"/>
    <mergeCell ref="F22:G22"/>
    <mergeCell ref="A27:D27"/>
    <mergeCell ref="E27:I27"/>
    <mergeCell ref="F28:G28"/>
    <mergeCell ref="F29:G29"/>
    <mergeCell ref="A34:D34"/>
    <mergeCell ref="E34:I34"/>
    <mergeCell ref="F35:G35"/>
    <mergeCell ref="F36:G36"/>
    <mergeCell ref="A41:D41"/>
    <mergeCell ref="E41:I41"/>
    <mergeCell ref="F42:G42"/>
    <mergeCell ref="F43:G43"/>
    <mergeCell ref="A10:A11"/>
    <mergeCell ref="A17:A18"/>
    <mergeCell ref="A24:A25"/>
    <mergeCell ref="A31:A32"/>
    <mergeCell ref="A38:A39"/>
    <mergeCell ref="E5:E6"/>
    <mergeCell ref="A45:G48"/>
    <mergeCell ref="B31:I33"/>
    <mergeCell ref="H42:I43"/>
    <mergeCell ref="B38:I40"/>
    <mergeCell ref="H35:I36"/>
    <mergeCell ref="B17:I19"/>
    <mergeCell ref="H21:I22"/>
    <mergeCell ref="B24:I26"/>
    <mergeCell ref="H28:I29"/>
    <mergeCell ref="B10:I12"/>
    <mergeCell ref="H14:I15"/>
  </mergeCells>
  <pageMargins left="0.786805555555556" right="0.786805555555556" top="0.539583333333333" bottom="0.569444444444444" header="0.511805555555556" footer="0.511805555555556"/>
  <pageSetup paperSize="9" scale="76" orientation="portrait"/>
  <headerFooter alignWithMargins="0"/>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9"/>
  <sheetViews>
    <sheetView view="pageBreakPreview" zoomScaleNormal="100" zoomScaleSheetLayoutView="100" topLeftCell="A22" workbookViewId="0">
      <selection activeCell="G40" sqref="G40"/>
    </sheetView>
  </sheetViews>
  <sheetFormatPr defaultColWidth="9" defaultRowHeight="13.5"/>
  <cols>
    <col min="1" max="4" width="9" style="134"/>
    <col min="5" max="5" width="13.6666666666667" style="134" customWidth="1"/>
    <col min="6" max="6" width="4.33333333333333" style="134" customWidth="1"/>
    <col min="7" max="7" width="9" style="134" customWidth="1"/>
    <col min="8" max="8" width="0.166666666666667" style="134" customWidth="1"/>
    <col min="9" max="10" width="9" style="134" hidden="1" customWidth="1"/>
    <col min="11" max="11" width="39.3333333333333" style="134" customWidth="1"/>
    <col min="12" max="16384" width="9" style="134"/>
  </cols>
  <sheetData>
    <row r="1" s="143" customFormat="1" ht="30" customHeight="1" spans="1:11">
      <c r="A1" s="146" t="str">
        <f>"メディカルカード ( "&amp;初期設定!C2&amp;")"</f>
        <v>メディカルカード ( NEF はまなす杯2026)</v>
      </c>
      <c r="B1" s="146"/>
      <c r="C1" s="146"/>
      <c r="D1" s="146"/>
      <c r="E1" s="146"/>
      <c r="F1" s="146"/>
      <c r="G1" s="146"/>
      <c r="H1" s="146"/>
      <c r="I1" s="146"/>
      <c r="J1" s="146"/>
      <c r="K1" s="146"/>
    </row>
    <row r="2" s="144" customFormat="1" ht="30" customHeight="1" spans="1:11">
      <c r="A2" s="147" t="s">
        <v>126</v>
      </c>
      <c r="B2" s="148"/>
      <c r="C2" s="148"/>
      <c r="D2" s="148"/>
      <c r="E2" s="149"/>
      <c r="G2" s="150" t="s">
        <v>127</v>
      </c>
      <c r="H2" s="151"/>
      <c r="I2" s="151"/>
      <c r="J2" s="151"/>
      <c r="K2" s="218"/>
    </row>
    <row r="3" s="145" customFormat="1" ht="30" customHeight="1" spans="1:11">
      <c r="A3" s="152" t="s">
        <v>128</v>
      </c>
      <c r="B3" s="153"/>
      <c r="C3" s="153"/>
      <c r="D3" s="153"/>
      <c r="E3" s="154"/>
      <c r="G3" s="155" t="s">
        <v>129</v>
      </c>
      <c r="H3" s="156"/>
      <c r="I3" s="156"/>
      <c r="J3" s="156"/>
      <c r="K3" s="198"/>
    </row>
    <row r="4" s="145" customFormat="1" ht="18" customHeight="1" spans="1:11">
      <c r="A4" s="157"/>
      <c r="B4" s="158"/>
      <c r="C4" s="158"/>
      <c r="D4" s="158"/>
      <c r="E4" s="159"/>
      <c r="G4" s="160" t="s">
        <v>130</v>
      </c>
      <c r="H4" s="156"/>
      <c r="I4" s="156"/>
      <c r="J4" s="156"/>
      <c r="K4" s="198"/>
    </row>
    <row r="5" s="145" customFormat="1" ht="24" customHeight="1" spans="1:11">
      <c r="A5" s="157"/>
      <c r="B5" s="158"/>
      <c r="C5" s="158"/>
      <c r="D5" s="158"/>
      <c r="E5" s="159"/>
      <c r="G5" s="161"/>
      <c r="H5" s="156"/>
      <c r="I5" s="156"/>
      <c r="J5" s="156"/>
      <c r="K5" s="198"/>
    </row>
    <row r="6" s="145" customFormat="1" ht="30" customHeight="1" spans="1:11">
      <c r="A6" s="162" t="s">
        <v>131</v>
      </c>
      <c r="B6" s="163"/>
      <c r="C6" s="163"/>
      <c r="D6" s="163"/>
      <c r="E6" s="164"/>
      <c r="G6" s="155" t="s">
        <v>132</v>
      </c>
      <c r="H6" s="156"/>
      <c r="I6" s="156"/>
      <c r="J6" s="156"/>
      <c r="K6" s="198"/>
    </row>
    <row r="7" s="145" customFormat="1" ht="30" customHeight="1" spans="1:11">
      <c r="A7" s="165"/>
      <c r="B7" s="166"/>
      <c r="C7" s="166"/>
      <c r="D7" s="166"/>
      <c r="E7" s="167"/>
      <c r="G7" s="168" t="s">
        <v>133</v>
      </c>
      <c r="H7" s="169"/>
      <c r="I7" s="169"/>
      <c r="J7" s="169"/>
      <c r="K7" s="219"/>
    </row>
    <row r="8" s="145" customFormat="1" ht="7.5" customHeight="1" spans="1:11">
      <c r="A8" s="152"/>
      <c r="B8" s="153"/>
      <c r="C8" s="153"/>
      <c r="D8" s="153"/>
      <c r="E8" s="154"/>
      <c r="G8" s="170"/>
      <c r="H8" s="170"/>
      <c r="I8" s="170"/>
      <c r="J8" s="170"/>
      <c r="K8" s="170"/>
    </row>
    <row r="9" s="145" customFormat="1" ht="30" customHeight="1" spans="1:11">
      <c r="A9" s="171" t="s">
        <v>134</v>
      </c>
      <c r="B9" s="153"/>
      <c r="C9" s="153"/>
      <c r="D9" s="153"/>
      <c r="E9" s="154"/>
      <c r="G9" s="172" t="s">
        <v>135</v>
      </c>
      <c r="H9" s="173"/>
      <c r="I9" s="173"/>
      <c r="J9" s="173"/>
      <c r="K9" s="220"/>
    </row>
    <row r="10" s="145" customFormat="1" ht="30" customHeight="1" spans="1:11">
      <c r="A10" s="174"/>
      <c r="B10" s="175"/>
      <c r="C10" s="175"/>
      <c r="D10" s="175"/>
      <c r="E10" s="176"/>
      <c r="G10" s="155"/>
      <c r="H10" s="156"/>
      <c r="I10" s="156"/>
      <c r="J10" s="156"/>
      <c r="K10" s="198"/>
    </row>
    <row r="11" s="145" customFormat="1" ht="20.25" customHeight="1" spans="1:11">
      <c r="A11" s="152"/>
      <c r="B11" s="153"/>
      <c r="C11" s="153"/>
      <c r="D11" s="153"/>
      <c r="E11" s="154"/>
      <c r="G11" s="177" t="s">
        <v>136</v>
      </c>
      <c r="H11" s="178"/>
      <c r="I11" s="178"/>
      <c r="J11" s="178"/>
      <c r="K11" s="221"/>
    </row>
    <row r="12" s="145" customFormat="1" ht="17.25" customHeight="1" spans="1:11">
      <c r="A12" s="152"/>
      <c r="B12" s="153"/>
      <c r="C12" s="153"/>
      <c r="D12" s="153"/>
      <c r="E12" s="154"/>
      <c r="G12" s="179" t="s">
        <v>137</v>
      </c>
      <c r="H12" s="180"/>
      <c r="I12" s="180"/>
      <c r="J12" s="180"/>
      <c r="K12" s="222"/>
    </row>
    <row r="13" s="145" customFormat="1" ht="30" customHeight="1" spans="1:13">
      <c r="A13" s="152" t="s">
        <v>138</v>
      </c>
      <c r="B13" s="153"/>
      <c r="C13" s="153"/>
      <c r="D13" s="153"/>
      <c r="E13" s="154"/>
      <c r="G13" s="155" t="s">
        <v>130</v>
      </c>
      <c r="H13" s="156"/>
      <c r="I13" s="156"/>
      <c r="J13" s="156"/>
      <c r="K13" s="198"/>
      <c r="M13" s="145" t="s">
        <v>139</v>
      </c>
    </row>
    <row r="14" s="145" customFormat="1" ht="30" customHeight="1" spans="1:13">
      <c r="A14" s="181"/>
      <c r="B14" s="182"/>
      <c r="C14" s="182"/>
      <c r="D14" s="182"/>
      <c r="E14" s="183"/>
      <c r="G14" s="155"/>
      <c r="H14" s="156"/>
      <c r="I14" s="156"/>
      <c r="J14" s="156"/>
      <c r="K14" s="198"/>
      <c r="M14" s="145" t="s">
        <v>140</v>
      </c>
    </row>
    <row r="15" s="145" customFormat="1" ht="30" customHeight="1" spans="1:13">
      <c r="A15" s="152" t="s">
        <v>141</v>
      </c>
      <c r="B15" s="153"/>
      <c r="C15" s="153"/>
      <c r="D15" s="153"/>
      <c r="E15" s="154"/>
      <c r="G15" s="155" t="s">
        <v>142</v>
      </c>
      <c r="H15" s="156"/>
      <c r="I15" s="156"/>
      <c r="J15" s="156"/>
      <c r="K15" s="198"/>
      <c r="M15" s="145" t="s">
        <v>143</v>
      </c>
    </row>
    <row r="16" s="145" customFormat="1" ht="30" customHeight="1" spans="1:11">
      <c r="A16" s="184"/>
      <c r="B16" s="185"/>
      <c r="C16" s="185"/>
      <c r="D16" s="185"/>
      <c r="E16" s="186"/>
      <c r="G16" s="168" t="s">
        <v>133</v>
      </c>
      <c r="H16" s="169"/>
      <c r="I16" s="169"/>
      <c r="J16" s="169"/>
      <c r="K16" s="219"/>
    </row>
    <row r="17" s="145" customFormat="1" ht="7.5" customHeight="1" spans="1:11">
      <c r="A17" s="171"/>
      <c r="B17" s="153"/>
      <c r="C17" s="153"/>
      <c r="D17" s="153"/>
      <c r="E17" s="154"/>
      <c r="G17" s="170"/>
      <c r="H17" s="170"/>
      <c r="I17" s="170"/>
      <c r="J17" s="170"/>
      <c r="K17" s="170"/>
    </row>
    <row r="18" s="145" customFormat="1" ht="27" customHeight="1" spans="1:11">
      <c r="A18" s="187"/>
      <c r="B18" s="188"/>
      <c r="C18" s="188"/>
      <c r="D18" s="188"/>
      <c r="E18" s="189"/>
      <c r="G18" s="190" t="s">
        <v>144</v>
      </c>
      <c r="H18" s="191"/>
      <c r="I18" s="191"/>
      <c r="J18" s="191"/>
      <c r="K18" s="223"/>
    </row>
    <row r="19" s="145" customFormat="1" ht="7.5" customHeight="1" spans="1:11">
      <c r="A19" s="153"/>
      <c r="B19" s="153"/>
      <c r="C19" s="153"/>
      <c r="D19" s="153"/>
      <c r="E19" s="153"/>
      <c r="G19" s="192"/>
      <c r="H19" s="193"/>
      <c r="I19" s="193"/>
      <c r="J19" s="193"/>
      <c r="K19" s="224"/>
    </row>
    <row r="20" s="145" customFormat="1" ht="30" customHeight="1" spans="1:11">
      <c r="A20" s="147" t="s">
        <v>145</v>
      </c>
      <c r="B20" s="173"/>
      <c r="C20" s="173"/>
      <c r="D20" s="173"/>
      <c r="E20" s="194"/>
      <c r="G20" s="162"/>
      <c r="H20" s="163"/>
      <c r="I20" s="163"/>
      <c r="J20" s="163"/>
      <c r="K20" s="164"/>
    </row>
    <row r="21" s="145" customFormat="1" ht="30" customHeight="1" spans="1:11">
      <c r="A21" s="162" t="s">
        <v>113</v>
      </c>
      <c r="B21" s="175"/>
      <c r="C21" s="175"/>
      <c r="D21" s="175"/>
      <c r="E21" s="176"/>
      <c r="G21" s="162" t="s">
        <v>130</v>
      </c>
      <c r="H21" s="163"/>
      <c r="I21" s="163"/>
      <c r="J21" s="163"/>
      <c r="K21" s="176"/>
    </row>
    <row r="22" s="145" customFormat="1" ht="30" customHeight="1" spans="1:11">
      <c r="A22" s="155" t="s">
        <v>146</v>
      </c>
      <c r="B22" s="195"/>
      <c r="C22" s="195"/>
      <c r="D22" s="195"/>
      <c r="E22" s="196"/>
      <c r="G22" s="155"/>
      <c r="H22" s="156"/>
      <c r="I22" s="156"/>
      <c r="J22" s="156"/>
      <c r="K22" s="198"/>
    </row>
    <row r="23" s="145" customFormat="1" ht="30" customHeight="1" spans="1:11">
      <c r="A23" s="155" t="s">
        <v>130</v>
      </c>
      <c r="B23" s="197"/>
      <c r="C23" s="197"/>
      <c r="D23" s="197"/>
      <c r="E23" s="198"/>
      <c r="G23" s="155" t="s">
        <v>132</v>
      </c>
      <c r="H23" s="156"/>
      <c r="I23" s="156"/>
      <c r="J23" s="156"/>
      <c r="K23" s="198"/>
    </row>
    <row r="24" s="145" customFormat="1" ht="30" customHeight="1" spans="1:11">
      <c r="A24" s="199"/>
      <c r="B24" s="197"/>
      <c r="C24" s="197"/>
      <c r="D24" s="197"/>
      <c r="E24" s="198"/>
      <c r="G24" s="155" t="s">
        <v>133</v>
      </c>
      <c r="H24" s="156"/>
      <c r="I24" s="156"/>
      <c r="J24" s="156"/>
      <c r="K24" s="198"/>
    </row>
    <row r="25" s="145" customFormat="1" ht="30" customHeight="1" spans="1:11">
      <c r="A25" s="155" t="s">
        <v>132</v>
      </c>
      <c r="B25" s="197"/>
      <c r="C25" s="197"/>
      <c r="D25" s="197"/>
      <c r="E25" s="198"/>
      <c r="G25" s="171" t="s">
        <v>147</v>
      </c>
      <c r="H25" s="153"/>
      <c r="I25" s="225" t="s">
        <v>148</v>
      </c>
      <c r="J25" s="226"/>
      <c r="K25" s="227"/>
    </row>
    <row r="26" s="145" customFormat="1" ht="14.25" spans="1:16">
      <c r="A26" s="200" t="s">
        <v>142</v>
      </c>
      <c r="B26" s="201"/>
      <c r="C26" s="201"/>
      <c r="D26" s="201"/>
      <c r="E26" s="202"/>
      <c r="G26" s="203" t="s">
        <v>73</v>
      </c>
      <c r="H26" s="204"/>
      <c r="I26" s="228"/>
      <c r="J26" s="228"/>
      <c r="K26" s="229"/>
      <c r="N26" s="145" t="s">
        <v>149</v>
      </c>
      <c r="O26" s="145" t="s">
        <v>150</v>
      </c>
      <c r="P26" s="145" t="s">
        <v>151</v>
      </c>
    </row>
    <row r="27" s="145" customFormat="1" ht="14.25" spans="1:16">
      <c r="A27" s="171"/>
      <c r="B27" s="185"/>
      <c r="C27" s="185"/>
      <c r="D27" s="185"/>
      <c r="E27" s="186"/>
      <c r="G27" s="203" t="s">
        <v>152</v>
      </c>
      <c r="H27" s="204"/>
      <c r="I27" s="228"/>
      <c r="J27" s="228"/>
      <c r="K27" s="229"/>
      <c r="N27" s="145" t="s">
        <v>153</v>
      </c>
      <c r="O27" s="145" t="s">
        <v>154</v>
      </c>
      <c r="P27" s="145" t="s">
        <v>143</v>
      </c>
    </row>
    <row r="28" s="145" customFormat="1" ht="15" spans="1:14">
      <c r="A28" s="187"/>
      <c r="B28" s="205"/>
      <c r="C28" s="205"/>
      <c r="D28" s="205"/>
      <c r="E28" s="206"/>
      <c r="G28" s="171" t="s">
        <v>155</v>
      </c>
      <c r="H28" s="153"/>
      <c r="I28" s="230" t="s">
        <v>156</v>
      </c>
      <c r="J28" s="231"/>
      <c r="K28" s="186"/>
      <c r="N28" s="145" t="s">
        <v>157</v>
      </c>
    </row>
    <row r="29" s="72" customFormat="1" ht="17.25" customHeight="1" spans="1:14">
      <c r="A29" s="207" t="s">
        <v>158</v>
      </c>
      <c r="B29" s="104"/>
      <c r="C29" s="104"/>
      <c r="D29" s="104"/>
      <c r="E29" s="104"/>
      <c r="F29" s="208"/>
      <c r="G29" s="208"/>
      <c r="H29" s="208"/>
      <c r="I29" s="208"/>
      <c r="J29" s="208"/>
      <c r="K29" s="232"/>
      <c r="N29" s="72" t="s">
        <v>159</v>
      </c>
    </row>
    <row r="30" s="72" customFormat="1" ht="17.25" customHeight="1" spans="1:11">
      <c r="A30" s="209"/>
      <c r="B30" s="210"/>
      <c r="C30" s="210"/>
      <c r="D30" s="210"/>
      <c r="E30" s="210"/>
      <c r="F30" s="210"/>
      <c r="G30" s="210"/>
      <c r="H30" s="210"/>
      <c r="I30" s="210"/>
      <c r="J30" s="210"/>
      <c r="K30" s="233"/>
    </row>
    <row r="31" s="72" customFormat="1" ht="17.25" customHeight="1" spans="1:11">
      <c r="A31" s="211"/>
      <c r="B31" s="212"/>
      <c r="C31" s="212"/>
      <c r="D31" s="212"/>
      <c r="E31" s="212"/>
      <c r="F31" s="212"/>
      <c r="G31" s="212"/>
      <c r="H31" s="212"/>
      <c r="I31" s="212"/>
      <c r="J31" s="212"/>
      <c r="K31" s="234"/>
    </row>
    <row r="32" s="72" customFormat="1" ht="17.25" customHeight="1" spans="1:11">
      <c r="A32" s="213"/>
      <c r="B32" s="139"/>
      <c r="C32" s="139"/>
      <c r="D32" s="139"/>
      <c r="E32" s="139"/>
      <c r="F32" s="139"/>
      <c r="G32" s="214"/>
      <c r="H32" s="214"/>
      <c r="I32" s="214"/>
      <c r="J32" s="214"/>
      <c r="K32" s="235"/>
    </row>
    <row r="33" s="72" customFormat="1" ht="17.25" customHeight="1" spans="1:11">
      <c r="A33" s="72" t="s">
        <v>160</v>
      </c>
      <c r="G33" s="74"/>
      <c r="H33" s="74"/>
      <c r="I33" s="74"/>
      <c r="J33" s="74"/>
      <c r="K33" s="74"/>
    </row>
    <row r="34" ht="17.25" customHeight="1" spans="1:11">
      <c r="A34" s="215" t="s">
        <v>161</v>
      </c>
      <c r="B34" s="215"/>
      <c r="C34" s="215"/>
      <c r="D34" s="215"/>
      <c r="E34" s="215"/>
      <c r="F34" s="215"/>
      <c r="G34" s="216"/>
      <c r="H34" s="216"/>
      <c r="I34" s="216"/>
      <c r="J34" s="216"/>
      <c r="K34" s="216"/>
    </row>
    <row r="35" ht="17.25" customHeight="1" spans="1:11">
      <c r="A35" s="215" t="s">
        <v>162</v>
      </c>
      <c r="B35" s="215"/>
      <c r="C35" s="215"/>
      <c r="D35" s="215"/>
      <c r="E35" s="215"/>
      <c r="F35" s="215"/>
      <c r="G35" s="216"/>
      <c r="H35" s="216"/>
      <c r="I35" s="216"/>
      <c r="J35" s="216"/>
      <c r="K35" s="216"/>
    </row>
    <row r="36" ht="17.25" customHeight="1" spans="1:11">
      <c r="A36" s="215" t="s">
        <v>163</v>
      </c>
      <c r="B36" s="215"/>
      <c r="C36" s="215"/>
      <c r="D36" s="215"/>
      <c r="E36" s="215"/>
      <c r="F36" s="215"/>
      <c r="G36" s="216"/>
      <c r="H36" s="216"/>
      <c r="I36" s="216"/>
      <c r="J36" s="216"/>
      <c r="K36" s="216"/>
    </row>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spans="1:1">
      <c r="A48" s="217"/>
    </row>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spans="1:1">
      <c r="A59" s="108"/>
    </row>
  </sheetData>
  <mergeCells count="21">
    <mergeCell ref="A1:K1"/>
    <mergeCell ref="A2:D2"/>
    <mergeCell ref="G3:H3"/>
    <mergeCell ref="A7:E7"/>
    <mergeCell ref="A10:E10"/>
    <mergeCell ref="A14:E14"/>
    <mergeCell ref="A16:E16"/>
    <mergeCell ref="B21:E21"/>
    <mergeCell ref="B22:E22"/>
    <mergeCell ref="B23:E23"/>
    <mergeCell ref="A24:E24"/>
    <mergeCell ref="B25:E25"/>
    <mergeCell ref="I26:K26"/>
    <mergeCell ref="A30:K30"/>
    <mergeCell ref="A31:K31"/>
    <mergeCell ref="G32:K32"/>
    <mergeCell ref="G33:K33"/>
    <mergeCell ref="A26:A28"/>
    <mergeCell ref="G4:G5"/>
    <mergeCell ref="B26:E28"/>
    <mergeCell ref="A4:E5"/>
  </mergeCells>
  <dataValidations count="1">
    <dataValidation type="list" allowBlank="1" showInputMessage="1" showErrorMessage="1" sqref="A14:E14">
      <formula1>$M$13:$M$15</formula1>
    </dataValidation>
  </dataValidations>
  <pageMargins left="0.590277777777778" right="0.393055555555556" top="0.786805555555556" bottom="0.590277777777778" header="0.511805555555556" footer="0.511805555555556"/>
  <pageSetup paperSize="9" scale="85" orientation="portrait"/>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64513" name="Check Box 5" r:id="rId3">
              <controlPr defaultSize="0">
                <anchor moveWithCells="1">
                  <from>
                    <xdr:col>10</xdr:col>
                    <xdr:colOff>203200</xdr:colOff>
                    <xdr:row>24</xdr:row>
                    <xdr:rowOff>431800</xdr:rowOff>
                  </from>
                  <to>
                    <xdr:col>10</xdr:col>
                    <xdr:colOff>673100</xdr:colOff>
                    <xdr:row>26</xdr:row>
                    <xdr:rowOff>114300</xdr:rowOff>
                  </to>
                </anchor>
              </controlPr>
            </control>
          </mc:Choice>
        </mc:AlternateContent>
        <mc:AlternateContent xmlns:mc="http://schemas.openxmlformats.org/markup-compatibility/2006">
          <mc:Choice Requires="x14">
            <control shapeId="64514" name="Check Box 6" r:id="rId4">
              <controlPr defaultSize="0">
                <anchor moveWithCells="1">
                  <from>
                    <xdr:col>10</xdr:col>
                    <xdr:colOff>673100</xdr:colOff>
                    <xdr:row>24</xdr:row>
                    <xdr:rowOff>431800</xdr:rowOff>
                  </from>
                  <to>
                    <xdr:col>10</xdr:col>
                    <xdr:colOff>1168400</xdr:colOff>
                    <xdr:row>26</xdr:row>
                    <xdr:rowOff>114300</xdr:rowOff>
                  </to>
                </anchor>
              </controlPr>
            </control>
          </mc:Choice>
        </mc:AlternateContent>
        <mc:AlternateContent xmlns:mc="http://schemas.openxmlformats.org/markup-compatibility/2006">
          <mc:Choice Requires="x14">
            <control shapeId="64515" name="Check Box 7" r:id="rId5">
              <controlPr defaultSize="0">
                <anchor moveWithCells="1">
                  <from>
                    <xdr:col>10</xdr:col>
                    <xdr:colOff>1130300</xdr:colOff>
                    <xdr:row>24</xdr:row>
                    <xdr:rowOff>431800</xdr:rowOff>
                  </from>
                  <to>
                    <xdr:col>10</xdr:col>
                    <xdr:colOff>1625600</xdr:colOff>
                    <xdr:row>26</xdr:row>
                    <xdr:rowOff>114300</xdr:rowOff>
                  </to>
                </anchor>
              </controlPr>
            </control>
          </mc:Choice>
        </mc:AlternateContent>
        <mc:AlternateContent xmlns:mc="http://schemas.openxmlformats.org/markup-compatibility/2006">
          <mc:Choice Requires="x14">
            <control shapeId="64516" name="Check Box 8" r:id="rId6">
              <controlPr defaultSize="0">
                <anchor moveWithCells="1">
                  <from>
                    <xdr:col>10</xdr:col>
                    <xdr:colOff>1574800</xdr:colOff>
                    <xdr:row>24</xdr:row>
                    <xdr:rowOff>431800</xdr:rowOff>
                  </from>
                  <to>
                    <xdr:col>10</xdr:col>
                    <xdr:colOff>2057400</xdr:colOff>
                    <xdr:row>26</xdr:row>
                    <xdr:rowOff>114300</xdr:rowOff>
                  </to>
                </anchor>
              </controlPr>
            </control>
          </mc:Choice>
        </mc:AlternateContent>
        <mc:AlternateContent xmlns:mc="http://schemas.openxmlformats.org/markup-compatibility/2006">
          <mc:Choice Requires="x14">
            <control shapeId="64517" name="Check Box 10" r:id="rId7">
              <controlPr defaultSize="0">
                <anchor moveWithCells="1">
                  <from>
                    <xdr:col>10</xdr:col>
                    <xdr:colOff>203200</xdr:colOff>
                    <xdr:row>25</xdr:row>
                    <xdr:rowOff>165100</xdr:rowOff>
                  </from>
                  <to>
                    <xdr:col>10</xdr:col>
                    <xdr:colOff>673100</xdr:colOff>
                    <xdr:row>27</xdr:row>
                    <xdr:rowOff>101600</xdr:rowOff>
                  </to>
                </anchor>
              </controlPr>
            </control>
          </mc:Choice>
        </mc:AlternateContent>
        <mc:AlternateContent xmlns:mc="http://schemas.openxmlformats.org/markup-compatibility/2006">
          <mc:Choice Requires="x14">
            <control shapeId="64518" name="Check Box 11" r:id="rId8">
              <controlPr defaultSize="0">
                <anchor moveWithCells="1">
                  <from>
                    <xdr:col>10</xdr:col>
                    <xdr:colOff>571500</xdr:colOff>
                    <xdr:row>25</xdr:row>
                    <xdr:rowOff>165100</xdr:rowOff>
                  </from>
                  <to>
                    <xdr:col>10</xdr:col>
                    <xdr:colOff>1079500</xdr:colOff>
                    <xdr:row>27</xdr:row>
                    <xdr:rowOff>101600</xdr:rowOff>
                  </to>
                </anchor>
              </controlPr>
            </control>
          </mc:Choice>
        </mc:AlternateContent>
        <mc:AlternateContent xmlns:mc="http://schemas.openxmlformats.org/markup-compatibility/2006">
          <mc:Choice Requires="x14">
            <control shapeId="64519" name="Check Box 12" r:id="rId9">
              <controlPr defaultSize="0">
                <anchor moveWithCells="1">
                  <from>
                    <xdr:col>10</xdr:col>
                    <xdr:colOff>203200</xdr:colOff>
                    <xdr:row>26</xdr:row>
                    <xdr:rowOff>203200</xdr:rowOff>
                  </from>
                  <to>
                    <xdr:col>10</xdr:col>
                    <xdr:colOff>673100</xdr:colOff>
                    <xdr:row>28</xdr:row>
                    <xdr:rowOff>114300</xdr:rowOff>
                  </to>
                </anchor>
              </controlPr>
            </control>
          </mc:Choice>
        </mc:AlternateContent>
        <mc:AlternateContent xmlns:mc="http://schemas.openxmlformats.org/markup-compatibility/2006">
          <mc:Choice Requires="x14">
            <control shapeId="64520" name="Check Box 13" r:id="rId10">
              <controlPr defaultSize="0">
                <anchor moveWithCells="1">
                  <from>
                    <xdr:col>10</xdr:col>
                    <xdr:colOff>673100</xdr:colOff>
                    <xdr:row>26</xdr:row>
                    <xdr:rowOff>165100</xdr:rowOff>
                  </from>
                  <to>
                    <xdr:col>10</xdr:col>
                    <xdr:colOff>1168400</xdr:colOff>
                    <xdr:row>28</xdr:row>
                    <xdr:rowOff>76200</xdr:rowOff>
                  </to>
                </anchor>
              </controlPr>
            </control>
          </mc:Choice>
        </mc:AlternateContent>
        <mc:AlternateContent xmlns:mc="http://schemas.openxmlformats.org/markup-compatibility/2006">
          <mc:Choice Requires="x14">
            <control shapeId="64521" name="Option Button 14" r:id="rId11">
              <controlPr defaultSize="0">
                <anchor moveWithCells="1">
                  <from>
                    <xdr:col>10</xdr:col>
                    <xdr:colOff>317500</xdr:colOff>
                    <xdr:row>24</xdr:row>
                    <xdr:rowOff>101600</xdr:rowOff>
                  </from>
                  <to>
                    <xdr:col>10</xdr:col>
                    <xdr:colOff>1270000</xdr:colOff>
                    <xdr:row>25</xdr:row>
                    <xdr:rowOff>0</xdr:rowOff>
                  </to>
                </anchor>
              </controlPr>
            </control>
          </mc:Choice>
        </mc:AlternateContent>
        <mc:AlternateContent xmlns:mc="http://schemas.openxmlformats.org/markup-compatibility/2006">
          <mc:Choice Requires="x14">
            <control shapeId="64522" name="Option Button 15" r:id="rId12">
              <controlPr defaultSize="0">
                <anchor moveWithCells="1">
                  <from>
                    <xdr:col>10</xdr:col>
                    <xdr:colOff>1473200</xdr:colOff>
                    <xdr:row>24</xdr:row>
                    <xdr:rowOff>76200</xdr:rowOff>
                  </from>
                  <to>
                    <xdr:col>10</xdr:col>
                    <xdr:colOff>2413000</xdr:colOff>
                    <xdr:row>25</xdr:row>
                    <xdr:rowOff>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4"/>
  <sheetViews>
    <sheetView view="pageBreakPreview" zoomScaleNormal="100" zoomScaleSheetLayoutView="100" topLeftCell="A33" workbookViewId="0">
      <selection activeCell="A21" sqref="A21:I21"/>
    </sheetView>
  </sheetViews>
  <sheetFormatPr defaultColWidth="8.83333333333333" defaultRowHeight="13.5"/>
  <cols>
    <col min="1" max="5" width="8.83333333333333" customWidth="1"/>
    <col min="6" max="6" width="15.3333333333333" customWidth="1"/>
    <col min="7" max="7" width="8.83333333333333" customWidth="1"/>
    <col min="8" max="8" width="13.5" customWidth="1"/>
    <col min="9" max="9" width="11.5" hidden="1" customWidth="1"/>
    <col min="10" max="10" width="8.83333333333333" hidden="1" customWidth="1"/>
  </cols>
  <sheetData>
    <row r="1" s="134" customFormat="1" ht="24" spans="1:9">
      <c r="A1" s="71"/>
      <c r="B1" s="71"/>
      <c r="C1" s="71"/>
      <c r="D1" s="71"/>
      <c r="E1" s="71"/>
      <c r="F1" s="71"/>
      <c r="G1" s="71"/>
      <c r="H1" s="71"/>
      <c r="I1" s="71"/>
    </row>
    <row r="2" s="134" customFormat="1" ht="87.75" customHeight="1" spans="1:9">
      <c r="A2" s="71" t="s">
        <v>164</v>
      </c>
      <c r="B2" s="71"/>
      <c r="C2" s="71"/>
      <c r="D2" s="71"/>
      <c r="E2" s="71"/>
      <c r="F2" s="71"/>
      <c r="G2" s="71"/>
      <c r="H2" s="71"/>
      <c r="I2" s="71"/>
    </row>
    <row r="3" s="134" customFormat="1" ht="3" customHeight="1" spans="1:9">
      <c r="A3" s="71"/>
      <c r="B3" s="71"/>
      <c r="C3" s="71"/>
      <c r="D3" s="71"/>
      <c r="E3" s="71"/>
      <c r="F3" s="71"/>
      <c r="G3" s="71"/>
      <c r="H3" s="71"/>
      <c r="I3" s="71"/>
    </row>
    <row r="4" s="134" customFormat="1" ht="24" hidden="1" spans="1:9">
      <c r="A4" s="71"/>
      <c r="B4" s="71"/>
      <c r="C4" s="71"/>
      <c r="D4" s="71"/>
      <c r="E4" s="71"/>
      <c r="F4" s="71"/>
      <c r="G4" s="71"/>
      <c r="H4" s="71"/>
      <c r="I4" s="71"/>
    </row>
    <row r="5" s="134" customFormat="1" ht="24" hidden="1" spans="1:9">
      <c r="A5" s="71"/>
      <c r="B5" s="71"/>
      <c r="C5" s="71"/>
      <c r="D5" s="71"/>
      <c r="E5" s="71"/>
      <c r="F5" s="71"/>
      <c r="G5" s="71"/>
      <c r="H5" s="71"/>
      <c r="I5" s="71"/>
    </row>
    <row r="6" s="72" customFormat="1" ht="24" hidden="1" spans="1:9">
      <c r="A6" s="71"/>
      <c r="B6" s="71"/>
      <c r="C6" s="71"/>
      <c r="D6" s="71"/>
      <c r="E6" s="71"/>
      <c r="F6" s="71"/>
      <c r="G6" s="71"/>
      <c r="H6" s="71"/>
      <c r="I6" s="71"/>
    </row>
    <row r="7" s="72" customFormat="1" ht="14.25" hidden="1"/>
    <row r="8" s="72" customFormat="1" ht="14.25" hidden="1"/>
    <row r="9" s="72" customFormat="1" ht="43.5" customHeight="1" spans="1:9">
      <c r="A9" s="109" t="s">
        <v>165</v>
      </c>
      <c r="B9" s="109"/>
      <c r="C9" s="109"/>
      <c r="D9" s="109"/>
      <c r="E9" s="109"/>
      <c r="F9" s="109"/>
      <c r="G9" s="109"/>
      <c r="H9" s="109"/>
      <c r="I9" s="109"/>
    </row>
    <row r="10" s="72" customFormat="1" ht="14.25" spans="1:6">
      <c r="A10" s="74"/>
      <c r="B10" s="74"/>
      <c r="C10" s="74"/>
      <c r="D10" s="74"/>
      <c r="E10" s="74"/>
      <c r="F10" s="74"/>
    </row>
    <row r="11" s="72" customFormat="1" ht="14.25" spans="1:1">
      <c r="A11" s="72" t="str">
        <f>大会名</f>
        <v>NEF はまなす杯2026</v>
      </c>
    </row>
    <row r="12" s="72" customFormat="1" ht="14.25" spans="1:3">
      <c r="A12" s="73"/>
      <c r="B12" s="73"/>
      <c r="C12" s="73"/>
    </row>
    <row r="13" s="72" customFormat="1" ht="14.25" spans="1:9">
      <c r="A13" s="74" t="s">
        <v>166</v>
      </c>
      <c r="B13" s="74"/>
      <c r="C13" s="74"/>
      <c r="D13" s="74"/>
      <c r="I13" s="109"/>
    </row>
    <row r="14" s="72" customFormat="1" ht="14.25" spans="1:9">
      <c r="A14" s="74"/>
      <c r="B14" s="74"/>
      <c r="C14" s="74"/>
      <c r="D14" s="74"/>
      <c r="I14" s="109"/>
    </row>
    <row r="15" s="72" customFormat="1" ht="14.25" spans="1:9">
      <c r="A15" s="74"/>
      <c r="B15" s="74"/>
      <c r="C15" s="74"/>
      <c r="D15" s="74"/>
      <c r="I15" s="109"/>
    </row>
    <row r="16" s="72" customFormat="1" ht="14.25" spans="2:9">
      <c r="B16" s="136" t="s">
        <v>167</v>
      </c>
      <c r="C16" s="136"/>
      <c r="D16" s="136"/>
      <c r="E16" s="137"/>
      <c r="F16" s="137"/>
      <c r="G16" s="137"/>
      <c r="H16" s="109"/>
      <c r="I16" s="109" t="s">
        <v>168</v>
      </c>
    </row>
    <row r="17" s="72" customFormat="1" ht="14.25"/>
    <row r="18" s="72" customFormat="1" ht="14.25"/>
    <row r="19" s="72" customFormat="1" ht="14.25"/>
    <row r="20" s="72" customFormat="1" ht="14.25"/>
    <row r="21" s="72" customFormat="1" ht="14.25" spans="1:9">
      <c r="A21" s="138" t="str">
        <f>"  この度の "&amp;初期設定!C2&amp;"に出場することに　同意いたします。"</f>
        <v>  この度の NEF はまなす杯2026に出場することに　同意いたします。</v>
      </c>
      <c r="B21" s="138"/>
      <c r="C21" s="138"/>
      <c r="D21" s="138"/>
      <c r="E21" s="138"/>
      <c r="F21" s="138"/>
      <c r="G21" s="138"/>
      <c r="H21" s="138"/>
      <c r="I21" s="138"/>
    </row>
    <row r="22" s="72" customFormat="1" ht="14.25" spans="1:9">
      <c r="A22" s="79"/>
      <c r="B22" s="79"/>
      <c r="C22" s="79"/>
      <c r="D22" s="79"/>
      <c r="E22" s="79"/>
      <c r="F22" s="79"/>
      <c r="G22" s="79"/>
      <c r="H22" s="79"/>
      <c r="I22" s="79"/>
    </row>
    <row r="23" s="72" customFormat="1" ht="14.25" spans="1:9">
      <c r="A23" s="79"/>
      <c r="B23" s="79"/>
      <c r="C23" s="79"/>
      <c r="D23" s="79"/>
      <c r="E23" s="79"/>
      <c r="F23" s="79"/>
      <c r="G23" s="79"/>
      <c r="H23" s="79"/>
      <c r="I23" s="79"/>
    </row>
    <row r="24" s="72" customFormat="1" ht="14.25" spans="1:9">
      <c r="A24" s="79"/>
      <c r="B24" s="79"/>
      <c r="C24" s="79"/>
      <c r="D24" s="79"/>
      <c r="E24" s="79"/>
      <c r="F24" s="79"/>
      <c r="G24" s="79"/>
      <c r="H24" s="79"/>
      <c r="I24" s="79"/>
    </row>
    <row r="25" s="72" customFormat="1" ht="14.25" spans="1:9">
      <c r="A25" s="79" t="s">
        <v>169</v>
      </c>
      <c r="B25" s="79"/>
      <c r="C25" s="79"/>
      <c r="D25" s="79"/>
      <c r="E25" s="79"/>
      <c r="F25" s="79"/>
      <c r="G25" s="79"/>
      <c r="H25" s="79"/>
      <c r="I25" s="79"/>
    </row>
    <row r="26" s="72" customFormat="1" ht="14.25"/>
    <row r="27" s="72" customFormat="1" ht="14.25" spans="1:3">
      <c r="A27" s="79" t="s">
        <v>170</v>
      </c>
      <c r="B27" s="79"/>
      <c r="C27" s="79"/>
    </row>
    <row r="28" s="72" customFormat="1" ht="14.25"/>
    <row r="29" s="72" customFormat="1" ht="14.25" spans="1:4">
      <c r="A29" s="79" t="s">
        <v>171</v>
      </c>
      <c r="B29" s="79"/>
      <c r="C29" s="79"/>
      <c r="D29" s="79"/>
    </row>
    <row r="30" s="72" customFormat="1" ht="14.25"/>
    <row r="31" s="72" customFormat="1" ht="14.25"/>
    <row r="32" s="72" customFormat="1" ht="14.25"/>
    <row r="33" s="72" customFormat="1" ht="14.25" spans="2:8">
      <c r="B33" s="72" t="s">
        <v>172</v>
      </c>
      <c r="D33" s="139" t="s">
        <v>173</v>
      </c>
      <c r="E33" s="137"/>
      <c r="F33" s="137"/>
      <c r="G33" s="137"/>
      <c r="H33" s="137"/>
    </row>
    <row r="34" s="72" customFormat="1" ht="3" customHeight="1"/>
    <row r="35" s="72" customFormat="1" ht="15" hidden="1" customHeight="1"/>
    <row r="36" s="72" customFormat="1" ht="14.25" spans="4:8">
      <c r="D36" s="139" t="s">
        <v>113</v>
      </c>
      <c r="E36" s="137"/>
      <c r="F36" s="137"/>
      <c r="G36" s="137"/>
      <c r="H36" s="140" t="s">
        <v>94</v>
      </c>
    </row>
    <row r="37" s="72" customFormat="1" ht="14.25"/>
    <row r="38" s="72" customFormat="1" ht="14.25"/>
    <row r="39" s="72" customFormat="1" ht="14.25" spans="1:4">
      <c r="A39" s="79" t="s">
        <v>171</v>
      </c>
      <c r="B39" s="79"/>
      <c r="C39" s="79"/>
      <c r="D39" s="79"/>
    </row>
    <row r="40" s="72" customFormat="1" ht="14.25"/>
    <row r="41" s="72" customFormat="1" ht="14.25"/>
    <row r="42" s="72" customFormat="1" ht="28.5" customHeight="1" spans="1:1">
      <c r="A42" s="72" t="s">
        <v>174</v>
      </c>
    </row>
    <row r="43" s="72" customFormat="1" ht="14.25" spans="2:8">
      <c r="B43" s="72" t="s">
        <v>175</v>
      </c>
      <c r="D43" s="139" t="s">
        <v>173</v>
      </c>
      <c r="E43" s="137"/>
      <c r="F43" s="137"/>
      <c r="G43" s="137"/>
      <c r="H43" s="137"/>
    </row>
    <row r="44" s="72" customFormat="1" ht="1.5" customHeight="1"/>
    <row r="45" s="72" customFormat="1" ht="14.25"/>
    <row r="46" s="72" customFormat="1" ht="14.25" spans="4:8">
      <c r="D46" s="139" t="s">
        <v>113</v>
      </c>
      <c r="E46" s="137"/>
      <c r="F46" s="137"/>
      <c r="G46" s="137"/>
      <c r="H46" s="140" t="s">
        <v>94</v>
      </c>
    </row>
    <row r="47" s="135" customFormat="1" ht="14.25" spans="9:9">
      <c r="I47" s="72"/>
    </row>
    <row r="48" s="135" customFormat="1" ht="14.25" spans="1:8">
      <c r="A48" s="72"/>
      <c r="B48" s="72"/>
      <c r="C48" s="72"/>
      <c r="D48" s="72"/>
      <c r="E48" s="72"/>
      <c r="F48" s="72"/>
      <c r="G48" s="72"/>
      <c r="H48" s="72"/>
    </row>
    <row r="49" s="135" customFormat="1" ht="14.25" spans="1:8">
      <c r="A49" s="141" t="s">
        <v>176</v>
      </c>
      <c r="B49" s="79"/>
      <c r="C49" s="79"/>
      <c r="D49" s="79"/>
      <c r="E49" s="79"/>
      <c r="F49" s="79"/>
      <c r="G49" s="79"/>
      <c r="H49" s="79"/>
    </row>
    <row r="50" s="135" customFormat="1" ht="14.25" spans="1:1">
      <c r="A50" s="135" t="s">
        <v>177</v>
      </c>
    </row>
    <row r="51" s="135" customFormat="1" ht="14.25" spans="1:1">
      <c r="A51" s="142" t="s">
        <v>178</v>
      </c>
    </row>
    <row r="52" s="135" customFormat="1" ht="14.25"/>
    <row r="53" s="135" customFormat="1" ht="14.25"/>
    <row r="54" s="135" customFormat="1" ht="14.25"/>
    <row r="55" s="135" customFormat="1" ht="14.25" spans="1:6">
      <c r="A55" s="79"/>
      <c r="B55" s="79"/>
      <c r="C55" s="79"/>
      <c r="D55" s="79"/>
      <c r="E55" s="79"/>
      <c r="F55" s="79"/>
    </row>
    <row r="56" s="135" customFormat="1" ht="14.25" spans="1:1">
      <c r="A56" s="108"/>
    </row>
    <row r="57" s="135" customFormat="1" ht="14.25"/>
    <row r="58" s="135" customFormat="1" ht="14.25"/>
    <row r="59" s="135" customFormat="1" ht="14.25"/>
    <row r="60" s="135" customFormat="1" ht="14.25"/>
    <row r="61" s="135" customFormat="1" ht="14.25"/>
    <row r="62" s="135" customFormat="1" ht="14.25"/>
    <row r="63" s="135" customFormat="1" ht="14.25"/>
    <row r="64" ht="14.25" spans="1:9">
      <c r="A64" s="135"/>
      <c r="B64" s="135"/>
      <c r="C64" s="135"/>
      <c r="D64" s="135"/>
      <c r="E64" s="135"/>
      <c r="F64" s="135"/>
      <c r="G64" s="135"/>
      <c r="H64" s="135"/>
      <c r="I64" s="135"/>
    </row>
  </sheetData>
  <sheetProtection sheet="1"/>
  <mergeCells count="15">
    <mergeCell ref="A1:I1"/>
    <mergeCell ref="A2:I2"/>
    <mergeCell ref="A9:I9"/>
    <mergeCell ref="A10:F10"/>
    <mergeCell ref="A13:D13"/>
    <mergeCell ref="E16:G16"/>
    <mergeCell ref="A21:I21"/>
    <mergeCell ref="A25:I25"/>
    <mergeCell ref="A27:C27"/>
    <mergeCell ref="E33:H33"/>
    <mergeCell ref="E36:G36"/>
    <mergeCell ref="E43:H43"/>
    <mergeCell ref="E46:G46"/>
    <mergeCell ref="A49:H49"/>
    <mergeCell ref="A55:F55"/>
  </mergeCells>
  <pageMargins left="0.786805555555556" right="0.786805555555556" top="0.983333333333333" bottom="0.983333333333333" header="0.511805555555556" footer="0.511805555555556"/>
  <pageSetup paperSize="9" scale="8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M74"/>
  <sheetViews>
    <sheetView showZeros="0" tabSelected="1" view="pageBreakPreview" zoomScale="107" zoomScaleNormal="100" zoomScaleSheetLayoutView="107" topLeftCell="A2" workbookViewId="0">
      <selection activeCell="E49" sqref="E49:E53"/>
    </sheetView>
  </sheetViews>
  <sheetFormatPr defaultColWidth="9" defaultRowHeight="13.5"/>
  <cols>
    <col min="1" max="1" width="18" style="134" customWidth="1"/>
    <col min="2" max="2" width="8.83333333333333" style="134" customWidth="1"/>
    <col min="3" max="3" width="6.83333333333333" style="134" customWidth="1"/>
    <col min="4" max="4" width="7.16666666666667" style="134" customWidth="1"/>
    <col min="5" max="5" width="14.3666666666667" style="134" customWidth="1"/>
    <col min="6" max="6" width="7.66666666666667" style="134" customWidth="1"/>
    <col min="7" max="7" width="9.66666666666667" style="134" customWidth="1"/>
    <col min="8" max="8" width="5.83333333333333" style="134" customWidth="1"/>
    <col min="9" max="9" width="15.1666666666667" style="134" customWidth="1"/>
    <col min="10" max="10" width="9" style="134"/>
    <col min="11" max="11" width="0.166666666666667" style="134" customWidth="1"/>
    <col min="12" max="13" width="9" style="134" hidden="1" customWidth="1"/>
    <col min="14" max="16384" width="9" style="134"/>
  </cols>
  <sheetData>
    <row r="2" ht="3.75" customHeight="1"/>
    <row r="3" ht="18.75" customHeight="1" spans="1:9">
      <c r="A3" s="418" t="str">
        <f>初期設定!C2&amp;"　経費内訳表"</f>
        <v>NEF はまなす杯2026　経費内訳表</v>
      </c>
      <c r="B3" s="418"/>
      <c r="C3" s="418"/>
      <c r="D3" s="418"/>
      <c r="E3" s="418"/>
      <c r="F3" s="418"/>
      <c r="G3" s="418"/>
      <c r="H3" s="418"/>
      <c r="I3" s="418"/>
    </row>
    <row r="4" ht="18.75" customHeight="1" spans="1:9">
      <c r="A4" s="418"/>
      <c r="B4" s="418"/>
      <c r="C4" s="418"/>
      <c r="D4" s="418"/>
      <c r="E4" s="418"/>
      <c r="F4" s="418"/>
      <c r="G4" s="418"/>
      <c r="H4" s="418"/>
      <c r="I4" s="507" t="s">
        <v>19</v>
      </c>
    </row>
    <row r="5" ht="21" customHeight="1" spans="1:9">
      <c r="A5" s="146"/>
      <c r="B5" s="146"/>
      <c r="C5" s="146"/>
      <c r="D5" s="146"/>
      <c r="E5" s="146"/>
      <c r="F5" s="146"/>
      <c r="G5" s="146"/>
      <c r="H5" s="146"/>
      <c r="I5" s="146"/>
    </row>
    <row r="6" ht="14.25" customHeight="1" spans="1:9">
      <c r="A6" s="216" t="s">
        <v>20</v>
      </c>
      <c r="B6" s="216"/>
      <c r="C6" s="216"/>
      <c r="D6" s="216"/>
      <c r="E6" s="146"/>
      <c r="F6" s="419" t="s">
        <v>21</v>
      </c>
      <c r="G6" s="419"/>
      <c r="H6" s="420"/>
      <c r="I6" s="420"/>
    </row>
    <row r="7" ht="7.5" customHeight="1"/>
    <row r="8" spans="1:9">
      <c r="A8" s="421"/>
      <c r="B8" s="421"/>
      <c r="C8" s="421"/>
      <c r="D8" s="421"/>
      <c r="F8" s="419" t="s">
        <v>22</v>
      </c>
      <c r="G8" s="419"/>
      <c r="H8" s="422"/>
      <c r="I8" s="422"/>
    </row>
    <row r="9" ht="5.25" customHeight="1"/>
    <row r="10" spans="1:9">
      <c r="A10" s="421"/>
      <c r="B10" s="421"/>
      <c r="C10" s="421"/>
      <c r="D10" s="421"/>
      <c r="F10" s="423" t="s">
        <v>23</v>
      </c>
      <c r="G10" s="423"/>
      <c r="H10" s="424"/>
      <c r="I10" s="424"/>
    </row>
    <row r="12" s="286" customFormat="1" ht="22.5" customHeight="1" spans="1:9">
      <c r="A12" s="425" t="s">
        <v>24</v>
      </c>
      <c r="B12" s="426"/>
      <c r="C12" s="426"/>
      <c r="D12" s="427"/>
      <c r="E12" s="428" t="s">
        <v>25</v>
      </c>
      <c r="F12" s="425" t="s">
        <v>26</v>
      </c>
      <c r="G12" s="426"/>
      <c r="H12" s="427"/>
      <c r="I12" s="508" t="s">
        <v>27</v>
      </c>
    </row>
    <row r="13" s="286" customFormat="1" ht="17.25" customHeight="1" spans="1:9">
      <c r="A13" s="429" t="s">
        <v>28</v>
      </c>
      <c r="B13" s="430" t="str">
        <f>IF(初期設定!E5="","",初期設定!C5)</f>
        <v/>
      </c>
      <c r="C13" s="431"/>
      <c r="D13" s="432"/>
      <c r="E13" s="433">
        <f>IF(初期設定!E5="",0,初期設定!D5)</f>
        <v>0</v>
      </c>
      <c r="F13" s="434"/>
      <c r="G13" s="435"/>
      <c r="H13" s="436"/>
      <c r="I13" s="509">
        <f t="shared" ref="I13:I38" si="0">E13*F13</f>
        <v>0</v>
      </c>
    </row>
    <row r="14" s="286" customFormat="1" ht="17.25" customHeight="1" spans="1:9">
      <c r="A14" s="437"/>
      <c r="B14" s="430" t="str">
        <f>IF(初期設定!E6="","",初期設定!C6)</f>
        <v/>
      </c>
      <c r="C14" s="431"/>
      <c r="D14" s="432"/>
      <c r="E14" s="433">
        <f>IF(初期設定!E6="",0,初期設定!D6)</f>
        <v>0</v>
      </c>
      <c r="F14" s="434"/>
      <c r="G14" s="435"/>
      <c r="H14" s="436"/>
      <c r="I14" s="509">
        <f t="shared" si="0"/>
        <v>0</v>
      </c>
    </row>
    <row r="15" s="286" customFormat="1" ht="17.25" customHeight="1" spans="1:9">
      <c r="A15" s="437"/>
      <c r="B15" s="430" t="str">
        <f>IF(初期設定!E7="","",初期設定!C7)</f>
        <v/>
      </c>
      <c r="C15" s="431"/>
      <c r="D15" s="432"/>
      <c r="E15" s="433">
        <f>IF(初期設定!E7="",0,初期設定!D7)</f>
        <v>0</v>
      </c>
      <c r="F15" s="434"/>
      <c r="G15" s="435"/>
      <c r="H15" s="436"/>
      <c r="I15" s="509">
        <f t="shared" si="0"/>
        <v>0</v>
      </c>
    </row>
    <row r="16" s="286" customFormat="1" ht="17.25" customHeight="1" spans="1:9">
      <c r="A16" s="437"/>
      <c r="B16" s="430" t="str">
        <f>IF(初期設定!E8="","",初期設定!C8)</f>
        <v/>
      </c>
      <c r="C16" s="431"/>
      <c r="D16" s="432"/>
      <c r="E16" s="433">
        <f>IF(初期設定!E8="",0,初期設定!D8)</f>
        <v>0</v>
      </c>
      <c r="F16" s="434"/>
      <c r="G16" s="435"/>
      <c r="H16" s="436"/>
      <c r="I16" s="509">
        <f t="shared" si="0"/>
        <v>0</v>
      </c>
    </row>
    <row r="17" s="286" customFormat="1" ht="17.25" customHeight="1" spans="1:9">
      <c r="A17" s="437"/>
      <c r="B17" s="430" t="str">
        <f>IF(初期設定!E9="","",初期設定!C9)</f>
        <v/>
      </c>
      <c r="C17" s="431"/>
      <c r="D17" s="432"/>
      <c r="E17" s="433">
        <f>IF(初期設定!E9="",0,初期設定!D9)</f>
        <v>0</v>
      </c>
      <c r="F17" s="434"/>
      <c r="G17" s="435"/>
      <c r="H17" s="436"/>
      <c r="I17" s="509"/>
    </row>
    <row r="18" s="286" customFormat="1" ht="17.25" customHeight="1" spans="1:9">
      <c r="A18" s="437"/>
      <c r="B18" s="430" t="str">
        <f>IF(初期設定!E10="","",初期設定!C10)</f>
        <v/>
      </c>
      <c r="C18" s="431"/>
      <c r="D18" s="432"/>
      <c r="E18" s="433">
        <f>IF(初期設定!E10="",0,初期設定!D10)</f>
        <v>0</v>
      </c>
      <c r="F18" s="434"/>
      <c r="G18" s="435"/>
      <c r="H18" s="436"/>
      <c r="I18" s="509"/>
    </row>
    <row r="19" s="286" customFormat="1" ht="17.25" customHeight="1" spans="1:9">
      <c r="A19" s="437"/>
      <c r="B19" s="430" t="str">
        <f>IF(初期設定!E11="","",初期設定!C11)</f>
        <v/>
      </c>
      <c r="C19" s="431"/>
      <c r="D19" s="432"/>
      <c r="E19" s="433">
        <f>IF(初期設定!E11="",0,初期設定!D11)</f>
        <v>0</v>
      </c>
      <c r="F19" s="434"/>
      <c r="G19" s="435"/>
      <c r="H19" s="436"/>
      <c r="I19" s="509"/>
    </row>
    <row r="20" s="286" customFormat="1" ht="17.25" customHeight="1" spans="1:9">
      <c r="A20" s="437"/>
      <c r="B20" s="430" t="str">
        <f>IF(初期設定!E12="","",初期設定!C12)</f>
        <v/>
      </c>
      <c r="C20" s="431"/>
      <c r="D20" s="432"/>
      <c r="E20" s="433">
        <f>IF(初期設定!E12="",0,初期設定!D12)</f>
        <v>0</v>
      </c>
      <c r="F20" s="434"/>
      <c r="G20" s="435"/>
      <c r="H20" s="436"/>
      <c r="I20" s="509"/>
    </row>
    <row r="21" s="286" customFormat="1" ht="17.25" customHeight="1" spans="1:9">
      <c r="A21" s="437"/>
      <c r="B21" s="430" t="str">
        <f>IF(初期設定!E13="","",初期設定!C13)</f>
        <v/>
      </c>
      <c r="C21" s="431"/>
      <c r="D21" s="432"/>
      <c r="E21" s="433">
        <f>IF(初期設定!E13="",0,初期設定!D13)</f>
        <v>0</v>
      </c>
      <c r="F21" s="434"/>
      <c r="G21" s="435"/>
      <c r="H21" s="436"/>
      <c r="I21" s="509">
        <f t="shared" si="0"/>
        <v>0</v>
      </c>
    </row>
    <row r="22" s="286" customFormat="1" ht="17.25" customHeight="1" spans="1:9">
      <c r="A22" s="437"/>
      <c r="B22" s="430" t="str">
        <f>IF(初期設定!E14="","",初期設定!C14)</f>
        <v/>
      </c>
      <c r="C22" s="431"/>
      <c r="D22" s="432"/>
      <c r="E22" s="433">
        <f>IF(初期設定!E14="",0,初期設定!D14)</f>
        <v>0</v>
      </c>
      <c r="F22" s="434"/>
      <c r="G22" s="435"/>
      <c r="H22" s="436"/>
      <c r="I22" s="509">
        <f t="shared" si="0"/>
        <v>0</v>
      </c>
    </row>
    <row r="23" s="286" customFormat="1" ht="17.25" customHeight="1" spans="1:9">
      <c r="A23" s="437"/>
      <c r="B23" s="430" t="str">
        <f>IF(初期設定!E15="","",初期設定!C15)</f>
        <v/>
      </c>
      <c r="C23" s="431"/>
      <c r="D23" s="432"/>
      <c r="E23" s="433">
        <f>IF(初期設定!E15="",0,初期設定!D15)</f>
        <v>0</v>
      </c>
      <c r="F23" s="434"/>
      <c r="G23" s="435"/>
      <c r="H23" s="436"/>
      <c r="I23" s="509">
        <f t="shared" si="0"/>
        <v>0</v>
      </c>
    </row>
    <row r="24" s="286" customFormat="1" ht="17.25" customHeight="1" spans="1:9">
      <c r="A24" s="437"/>
      <c r="B24" s="430" t="str">
        <f>IF(初期設定!E16="","",初期設定!C16)</f>
        <v/>
      </c>
      <c r="C24" s="431"/>
      <c r="D24" s="432"/>
      <c r="E24" s="433">
        <f>IF(初期設定!E16="",0,初期設定!D16)</f>
        <v>0</v>
      </c>
      <c r="F24" s="434"/>
      <c r="G24" s="435"/>
      <c r="H24" s="436"/>
      <c r="I24" s="509">
        <f t="shared" si="0"/>
        <v>0</v>
      </c>
    </row>
    <row r="25" s="286" customFormat="1" ht="17.25" customHeight="1" spans="1:9">
      <c r="A25" s="437"/>
      <c r="B25" s="430" t="str">
        <f>IF(初期設定!E17="","",初期設定!C17)</f>
        <v>60Ｋｍ競技（日本馬術連盟公認）</v>
      </c>
      <c r="C25" s="431"/>
      <c r="D25" s="432"/>
      <c r="E25" s="433">
        <f>IF(初期設定!E17="",0,初期設定!D17)</f>
        <v>105000</v>
      </c>
      <c r="F25" s="434"/>
      <c r="G25" s="435"/>
      <c r="H25" s="436"/>
      <c r="I25" s="509">
        <f t="shared" si="0"/>
        <v>0</v>
      </c>
    </row>
    <row r="26" s="286" customFormat="1" ht="17.25" customHeight="1" spans="1:9">
      <c r="A26" s="437"/>
      <c r="B26" s="430" t="str">
        <f>IF(初期設定!E18="","",初期設定!C18)</f>
        <v/>
      </c>
      <c r="C26" s="431"/>
      <c r="D26" s="432"/>
      <c r="E26" s="433">
        <f>IF(初期設定!E18="",0,初期設定!D18)</f>
        <v>0</v>
      </c>
      <c r="F26" s="434"/>
      <c r="G26" s="435"/>
      <c r="H26" s="436"/>
      <c r="I26" s="509">
        <f t="shared" si="0"/>
        <v>0</v>
      </c>
    </row>
    <row r="27" s="286" customFormat="1" ht="17.25" customHeight="1" spans="1:9">
      <c r="A27" s="437"/>
      <c r="B27" s="430" t="str">
        <f>IF(初期設定!E19="","",初期設定!C19)</f>
        <v>60Ｋｍ競技</v>
      </c>
      <c r="C27" s="431"/>
      <c r="D27" s="432"/>
      <c r="E27" s="433">
        <f>IF(初期設定!E19="",0,初期設定!D19)</f>
        <v>85000</v>
      </c>
      <c r="F27" s="434"/>
      <c r="G27" s="435"/>
      <c r="H27" s="436"/>
      <c r="I27" s="509">
        <f t="shared" si="0"/>
        <v>0</v>
      </c>
    </row>
    <row r="28" s="286" customFormat="1" ht="17.25" customHeight="1" spans="1:9">
      <c r="A28" s="437"/>
      <c r="B28" s="430" t="str">
        <f>IF(初期設定!E20="","",初期設定!C20)</f>
        <v/>
      </c>
      <c r="C28" s="431"/>
      <c r="D28" s="432"/>
      <c r="E28" s="433">
        <f>IF(初期設定!E20="",0,初期設定!D20)</f>
        <v>0</v>
      </c>
      <c r="F28" s="434"/>
      <c r="G28" s="435"/>
      <c r="H28" s="436"/>
      <c r="I28" s="509">
        <f t="shared" si="0"/>
        <v>0</v>
      </c>
    </row>
    <row r="29" s="286" customFormat="1" ht="17.25" customHeight="1" spans="1:9">
      <c r="A29" s="437"/>
      <c r="B29" s="430" t="str">
        <f>IF(初期設定!E21="","",初期設定!C21)</f>
        <v>40Ｋｍ競技（日本馬術連盟公認）</v>
      </c>
      <c r="C29" s="431"/>
      <c r="D29" s="432"/>
      <c r="E29" s="433">
        <f>IF(初期設定!E21="",0,初期設定!D21)</f>
        <v>80000</v>
      </c>
      <c r="F29" s="434"/>
      <c r="G29" s="435"/>
      <c r="H29" s="436"/>
      <c r="I29" s="509">
        <f t="shared" si="0"/>
        <v>0</v>
      </c>
    </row>
    <row r="30" s="286" customFormat="1" ht="17.25" customHeight="1" spans="1:9">
      <c r="A30" s="437"/>
      <c r="B30" s="430" t="str">
        <f>IF(初期設定!E22="","",初期設定!C22)</f>
        <v/>
      </c>
      <c r="C30" s="431"/>
      <c r="D30" s="432"/>
      <c r="E30" s="433">
        <f>IF(初期設定!E22="",0,初期設定!D22)</f>
        <v>0</v>
      </c>
      <c r="F30" s="434"/>
      <c r="G30" s="435"/>
      <c r="H30" s="436"/>
      <c r="I30" s="509"/>
    </row>
    <row r="31" s="286" customFormat="1" ht="17.25" customHeight="1" spans="1:9">
      <c r="A31" s="437"/>
      <c r="B31" s="430" t="str">
        <f>IF(初期設定!E23="","",初期設定!C23)</f>
        <v>40Ｋｍ競技</v>
      </c>
      <c r="C31" s="431"/>
      <c r="D31" s="432"/>
      <c r="E31" s="433">
        <f>IF(初期設定!E23="",0,初期設定!D23)</f>
        <v>70000</v>
      </c>
      <c r="F31" s="434"/>
      <c r="G31" s="435"/>
      <c r="H31" s="436"/>
      <c r="I31" s="509">
        <f t="shared" si="0"/>
        <v>0</v>
      </c>
    </row>
    <row r="32" s="286" customFormat="1" ht="17.25" customHeight="1" spans="1:9">
      <c r="A32" s="437"/>
      <c r="B32" s="430" t="str">
        <f>IF(初期設定!E24="","",初期設定!C24)</f>
        <v/>
      </c>
      <c r="C32" s="431"/>
      <c r="D32" s="432"/>
      <c r="E32" s="433">
        <f>IF(初期設定!E24="",0,初期設定!D24)</f>
        <v>0</v>
      </c>
      <c r="F32" s="434"/>
      <c r="G32" s="435"/>
      <c r="H32" s="436"/>
      <c r="I32" s="509">
        <f t="shared" si="0"/>
        <v>0</v>
      </c>
    </row>
    <row r="33" s="286" customFormat="1" ht="17.25" customHeight="1" spans="1:9">
      <c r="A33" s="437"/>
      <c r="B33" s="430" t="str">
        <f>IF(初期設定!E25="","",初期設定!C25)</f>
        <v>20Ｋｍトレーニングライド</v>
      </c>
      <c r="C33" s="431"/>
      <c r="D33" s="432"/>
      <c r="E33" s="433">
        <f>IF(初期設定!E25="",0,初期設定!D25)</f>
        <v>55000</v>
      </c>
      <c r="F33" s="434"/>
      <c r="G33" s="435"/>
      <c r="H33" s="436"/>
      <c r="I33" s="509">
        <f t="shared" si="0"/>
        <v>0</v>
      </c>
    </row>
    <row r="34" s="286" customFormat="1" ht="17.25" customHeight="1" spans="1:13">
      <c r="A34" s="437"/>
      <c r="B34" s="430" t="str">
        <f>IF(初期設定!E26="","",初期設定!C26)</f>
        <v/>
      </c>
      <c r="C34" s="431"/>
      <c r="D34" s="432"/>
      <c r="E34" s="433">
        <f>IF(初期設定!E26="",0,初期設定!D26)</f>
        <v>0</v>
      </c>
      <c r="F34" s="434"/>
      <c r="G34" s="435"/>
      <c r="H34" s="436"/>
      <c r="I34" s="509">
        <f t="shared" si="0"/>
        <v>0</v>
      </c>
      <c r="M34" s="286" t="s">
        <v>29</v>
      </c>
    </row>
    <row r="35" s="286" customFormat="1" ht="17.25" customHeight="1" spans="1:9">
      <c r="A35" s="437"/>
      <c r="B35" s="430" t="str">
        <f>IF(初期設定!E27="","",初期設定!C27)</f>
        <v>40Ｋｍ　トライアルライド</v>
      </c>
      <c r="C35" s="431"/>
      <c r="D35" s="432"/>
      <c r="E35" s="433">
        <f>IF(初期設定!E27="",0,初期設定!D27)</f>
        <v>50000</v>
      </c>
      <c r="F35" s="434"/>
      <c r="G35" s="435"/>
      <c r="H35" s="436"/>
      <c r="I35" s="509">
        <f t="shared" si="0"/>
        <v>0</v>
      </c>
    </row>
    <row r="36" s="286" customFormat="1" ht="17.25" customHeight="1" spans="1:9">
      <c r="A36" s="437"/>
      <c r="B36" s="430" t="str">
        <f>IF(初期設定!E28="","",初期設定!C28)</f>
        <v/>
      </c>
      <c r="C36" s="431"/>
      <c r="D36" s="432"/>
      <c r="E36" s="433">
        <f>IF(初期設定!E28="",0,初期設定!D28)</f>
        <v>0</v>
      </c>
      <c r="F36" s="434"/>
      <c r="G36" s="435"/>
      <c r="H36" s="436"/>
      <c r="I36" s="509">
        <f t="shared" si="0"/>
        <v>0</v>
      </c>
    </row>
    <row r="37" s="286" customFormat="1" ht="17.25" customHeight="1" spans="1:9">
      <c r="A37" s="437"/>
      <c r="B37" s="430" t="str">
        <f>IF(初期設定!E29="","",初期設定!C29)</f>
        <v>20Ｋｍ　トライアルライド</v>
      </c>
      <c r="C37" s="431"/>
      <c r="D37" s="432"/>
      <c r="E37" s="433">
        <f>IF(初期設定!E29="",0,初期設定!D29)</f>
        <v>30000</v>
      </c>
      <c r="F37" s="434"/>
      <c r="G37" s="435"/>
      <c r="H37" s="436"/>
      <c r="I37" s="509">
        <f t="shared" si="0"/>
        <v>0</v>
      </c>
    </row>
    <row r="38" s="286" customFormat="1" ht="17.25" customHeight="1" spans="1:9">
      <c r="A38" s="437"/>
      <c r="B38" s="430" t="str">
        <f>IF(初期設定!E30="","",初期設定!C30)</f>
        <v/>
      </c>
      <c r="C38" s="431"/>
      <c r="D38" s="432"/>
      <c r="E38" s="433">
        <f>IF(初期設定!E30="",0,初期設定!D30)</f>
        <v>0</v>
      </c>
      <c r="F38" s="434"/>
      <c r="G38" s="435"/>
      <c r="H38" s="436"/>
      <c r="I38" s="509"/>
    </row>
    <row r="39" s="286" customFormat="1" ht="17.25" customHeight="1" spans="1:9">
      <c r="A39" s="334"/>
      <c r="B39" s="438" t="s">
        <v>30</v>
      </c>
      <c r="C39" s="439"/>
      <c r="D39" s="440"/>
      <c r="E39" s="433">
        <f>IF(初期設定!E31="",0,初期設定!D31)</f>
        <v>18000</v>
      </c>
      <c r="F39" s="434"/>
      <c r="G39" s="435"/>
      <c r="H39" s="436"/>
      <c r="I39" s="509"/>
    </row>
    <row r="40" s="286" customFormat="1" ht="24" customHeight="1" spans="1:9">
      <c r="A40" s="441" t="s">
        <v>31</v>
      </c>
      <c r="B40" s="442"/>
      <c r="C40" s="443"/>
      <c r="D40" s="443"/>
      <c r="E40" s="444">
        <v>2000</v>
      </c>
      <c r="F40" s="445"/>
      <c r="G40" s="446"/>
      <c r="H40" s="447"/>
      <c r="I40" s="509"/>
    </row>
    <row r="41" s="286" customFormat="1" spans="1:9">
      <c r="A41" s="448" t="s">
        <v>32</v>
      </c>
      <c r="B41" s="449"/>
      <c r="C41" s="449"/>
      <c r="D41" s="449"/>
      <c r="E41" s="450"/>
      <c r="F41" s="451"/>
      <c r="G41" s="452"/>
      <c r="H41" s="453" t="s">
        <v>33</v>
      </c>
      <c r="I41" s="510">
        <f>SUM(F40,F13:H38)</f>
        <v>0</v>
      </c>
    </row>
    <row r="42" s="286" customFormat="1" spans="1:9">
      <c r="A42" s="454" t="s">
        <v>34</v>
      </c>
      <c r="B42" s="455" t="s">
        <v>35</v>
      </c>
      <c r="C42" s="456">
        <v>0</v>
      </c>
      <c r="D42" s="457">
        <v>0</v>
      </c>
      <c r="E42" s="458" t="s">
        <v>36</v>
      </c>
      <c r="F42" s="459"/>
      <c r="G42" s="460"/>
      <c r="H42" s="461"/>
      <c r="I42" s="511"/>
    </row>
    <row r="43" s="286" customFormat="1" ht="16.5" customHeight="1" spans="1:9">
      <c r="A43" s="462"/>
      <c r="B43" s="463" t="s">
        <v>37</v>
      </c>
      <c r="C43" s="456">
        <v>0</v>
      </c>
      <c r="D43" s="457">
        <v>0</v>
      </c>
      <c r="E43" s="464"/>
      <c r="F43" s="465"/>
      <c r="G43" s="466"/>
      <c r="H43" s="467"/>
      <c r="I43" s="512"/>
    </row>
    <row r="44" s="286" customFormat="1" spans="1:9">
      <c r="A44" s="454" t="s">
        <v>38</v>
      </c>
      <c r="B44" s="468" t="s">
        <v>39</v>
      </c>
      <c r="C44" s="469"/>
      <c r="D44" s="470"/>
      <c r="E44" s="471">
        <v>1000</v>
      </c>
      <c r="F44" s="425" t="s">
        <v>40</v>
      </c>
      <c r="G44" s="472" t="s">
        <v>41</v>
      </c>
      <c r="H44" s="473"/>
      <c r="I44" s="513">
        <f>$E$44*H44</f>
        <v>0</v>
      </c>
    </row>
    <row r="45" s="286" customFormat="1" spans="1:9">
      <c r="A45" s="474"/>
      <c r="B45" s="475"/>
      <c r="C45" s="406"/>
      <c r="D45" s="476"/>
      <c r="E45" s="477"/>
      <c r="F45" s="425"/>
      <c r="G45" s="472" t="s">
        <v>42</v>
      </c>
      <c r="H45" s="473"/>
      <c r="I45" s="513">
        <f t="shared" ref="I45:I48" si="1">$E$44*H45</f>
        <v>0</v>
      </c>
    </row>
    <row r="46" s="286" customFormat="1" spans="1:9">
      <c r="A46" s="474"/>
      <c r="B46" s="475"/>
      <c r="C46" s="406"/>
      <c r="D46" s="476"/>
      <c r="E46" s="477"/>
      <c r="F46" s="425"/>
      <c r="G46" s="472" t="s">
        <v>43</v>
      </c>
      <c r="H46" s="473"/>
      <c r="I46" s="513">
        <f t="shared" si="1"/>
        <v>0</v>
      </c>
    </row>
    <row r="47" s="286" customFormat="1" spans="1:9">
      <c r="A47" s="474"/>
      <c r="B47" s="475"/>
      <c r="C47" s="406"/>
      <c r="D47" s="476"/>
      <c r="E47" s="477"/>
      <c r="F47" s="425"/>
      <c r="G47" s="472" t="s">
        <v>44</v>
      </c>
      <c r="H47" s="473"/>
      <c r="I47" s="513">
        <f t="shared" si="1"/>
        <v>0</v>
      </c>
    </row>
    <row r="48" s="286" customFormat="1" spans="1:9">
      <c r="A48" s="474"/>
      <c r="B48" s="478"/>
      <c r="C48" s="407"/>
      <c r="D48" s="479"/>
      <c r="E48" s="480"/>
      <c r="F48" s="425"/>
      <c r="G48" s="472" t="s">
        <v>45</v>
      </c>
      <c r="H48" s="473"/>
      <c r="I48" s="513">
        <f t="shared" si="1"/>
        <v>0</v>
      </c>
    </row>
    <row r="49" s="286" customFormat="1" spans="1:9">
      <c r="A49" s="474"/>
      <c r="B49" s="468" t="s">
        <v>46</v>
      </c>
      <c r="C49" s="469"/>
      <c r="D49" s="470"/>
      <c r="E49" s="471">
        <v>1000</v>
      </c>
      <c r="F49" s="425" t="s">
        <v>40</v>
      </c>
      <c r="G49" s="472" t="s">
        <v>41</v>
      </c>
      <c r="H49" s="473"/>
      <c r="I49" s="513">
        <f>$E$49*H49</f>
        <v>0</v>
      </c>
    </row>
    <row r="50" s="286" customFormat="1" spans="1:9">
      <c r="A50" s="474"/>
      <c r="B50" s="475"/>
      <c r="C50" s="406"/>
      <c r="D50" s="476"/>
      <c r="E50" s="477"/>
      <c r="F50" s="425"/>
      <c r="G50" s="472" t="s">
        <v>42</v>
      </c>
      <c r="H50" s="473"/>
      <c r="I50" s="513">
        <f t="shared" ref="I50:I53" si="2">$E$49*H50</f>
        <v>0</v>
      </c>
    </row>
    <row r="51" s="286" customFormat="1" spans="1:9">
      <c r="A51" s="474"/>
      <c r="B51" s="475"/>
      <c r="C51" s="406"/>
      <c r="D51" s="476"/>
      <c r="E51" s="477"/>
      <c r="F51" s="425"/>
      <c r="G51" s="472" t="s">
        <v>43</v>
      </c>
      <c r="H51" s="473"/>
      <c r="I51" s="513">
        <f t="shared" si="2"/>
        <v>0</v>
      </c>
    </row>
    <row r="52" s="286" customFormat="1" spans="1:9">
      <c r="A52" s="474"/>
      <c r="B52" s="475"/>
      <c r="C52" s="406"/>
      <c r="D52" s="476"/>
      <c r="E52" s="477"/>
      <c r="F52" s="425"/>
      <c r="G52" s="472" t="s">
        <v>44</v>
      </c>
      <c r="H52" s="473"/>
      <c r="I52" s="513">
        <f t="shared" si="2"/>
        <v>0</v>
      </c>
    </row>
    <row r="53" s="286" customFormat="1" spans="1:9">
      <c r="A53" s="462"/>
      <c r="B53" s="478"/>
      <c r="C53" s="407"/>
      <c r="D53" s="479"/>
      <c r="E53" s="480"/>
      <c r="F53" s="425"/>
      <c r="G53" s="472" t="s">
        <v>45</v>
      </c>
      <c r="H53" s="473"/>
      <c r="I53" s="513">
        <f t="shared" si="2"/>
        <v>0</v>
      </c>
    </row>
    <row r="54" s="286" customFormat="1" ht="22.5" customHeight="1" spans="1:9">
      <c r="A54" s="481"/>
      <c r="B54" s="482"/>
      <c r="C54" s="482"/>
      <c r="D54" s="482"/>
      <c r="E54" s="483"/>
      <c r="F54" s="484"/>
      <c r="G54" s="485"/>
      <c r="H54" s="486"/>
      <c r="I54" s="514"/>
    </row>
    <row r="55" s="286" customFormat="1" ht="18.75" customHeight="1" spans="1:9">
      <c r="A55" s="481"/>
      <c r="B55" s="487"/>
      <c r="C55" s="487"/>
      <c r="D55" s="487"/>
      <c r="E55" s="483"/>
      <c r="F55" s="488"/>
      <c r="G55" s="489"/>
      <c r="H55" s="490"/>
      <c r="I55" s="514"/>
    </row>
    <row r="56" s="286" customFormat="1" ht="22.5" customHeight="1" spans="1:9">
      <c r="A56" s="491" t="s">
        <v>47</v>
      </c>
      <c r="B56" s="492"/>
      <c r="C56" s="492"/>
      <c r="D56" s="492"/>
      <c r="E56" s="492"/>
      <c r="F56" s="493"/>
      <c r="G56" s="492"/>
      <c r="H56" s="494"/>
      <c r="I56" s="515"/>
    </row>
    <row r="57" s="286" customFormat="1" ht="7.5" customHeight="1" spans="1:9">
      <c r="A57" s="362"/>
      <c r="B57" s="362"/>
      <c r="C57" s="362"/>
      <c r="D57" s="362"/>
      <c r="E57" s="362"/>
      <c r="F57" s="362"/>
      <c r="G57" s="362"/>
      <c r="H57" s="495"/>
      <c r="I57" s="403"/>
    </row>
    <row r="58" spans="1:9">
      <c r="A58" s="496" t="s">
        <v>48</v>
      </c>
      <c r="B58" s="496"/>
      <c r="C58" s="496"/>
      <c r="D58" s="496"/>
      <c r="E58" s="496"/>
      <c r="F58" s="496"/>
      <c r="G58" s="496"/>
      <c r="H58" s="496"/>
      <c r="I58" s="496"/>
    </row>
    <row r="59" spans="1:9">
      <c r="A59" s="496"/>
      <c r="B59" s="496"/>
      <c r="C59" s="496"/>
      <c r="D59" s="496"/>
      <c r="E59" s="496"/>
      <c r="F59" s="496"/>
      <c r="G59" s="496"/>
      <c r="H59" s="496"/>
      <c r="I59" s="496"/>
    </row>
    <row r="60" ht="14.25" spans="1:9">
      <c r="A60" s="497">
        <f>初期設定!C3</f>
        <v>45757</v>
      </c>
      <c r="B60" s="497"/>
      <c r="C60" s="497"/>
      <c r="D60" s="497"/>
      <c r="E60" s="498" t="s">
        <v>49</v>
      </c>
      <c r="F60" s="498"/>
      <c r="G60" s="498"/>
      <c r="H60" s="498"/>
      <c r="I60" s="498"/>
    </row>
    <row r="61" ht="15" customHeight="1" spans="1:9">
      <c r="A61" s="499" t="s">
        <v>50</v>
      </c>
      <c r="B61" s="499"/>
      <c r="C61" s="499"/>
      <c r="D61" s="499"/>
      <c r="E61" s="499"/>
      <c r="F61" s="499"/>
      <c r="G61" s="499"/>
      <c r="H61" s="499"/>
      <c r="I61" s="499"/>
    </row>
    <row r="62" ht="14.25" spans="1:8">
      <c r="A62" s="500"/>
      <c r="B62" s="500"/>
      <c r="C62" s="500"/>
      <c r="D62" s="500"/>
      <c r="F62" s="500"/>
      <c r="G62" s="500"/>
      <c r="H62" s="500"/>
    </row>
    <row r="63" ht="12.75" customHeight="1" spans="1:9">
      <c r="A63" s="501" t="s">
        <v>51</v>
      </c>
      <c r="B63" s="501"/>
      <c r="C63" s="501"/>
      <c r="D63" s="502" t="s">
        <v>52</v>
      </c>
      <c r="E63" s="503"/>
      <c r="F63" s="503"/>
      <c r="G63" s="503"/>
      <c r="H63" s="503"/>
      <c r="I63" s="516"/>
    </row>
    <row r="64" ht="14.25" customHeight="1" spans="1:9">
      <c r="A64" s="504" t="s">
        <v>53</v>
      </c>
      <c r="B64" s="504"/>
      <c r="C64" s="501"/>
      <c r="D64" s="505"/>
      <c r="E64" s="506"/>
      <c r="F64" s="506"/>
      <c r="G64" s="506"/>
      <c r="H64" s="506"/>
      <c r="I64" s="517"/>
    </row>
    <row r="65" ht="13.25" customHeight="1" spans="1:9">
      <c r="A65" s="504" t="s">
        <v>54</v>
      </c>
      <c r="B65" s="504"/>
      <c r="C65" s="504"/>
      <c r="D65" s="518" t="s">
        <v>55</v>
      </c>
      <c r="E65" s="519"/>
      <c r="F65" s="519"/>
      <c r="G65" s="519"/>
      <c r="H65" s="519"/>
      <c r="I65" s="517"/>
    </row>
    <row r="66" ht="12.75" customHeight="1" spans="1:9">
      <c r="A66" s="504" t="s">
        <v>56</v>
      </c>
      <c r="B66" s="504"/>
      <c r="C66" s="504"/>
      <c r="D66" s="520"/>
      <c r="E66" s="506"/>
      <c r="F66" s="506"/>
      <c r="G66" s="506"/>
      <c r="H66" s="506"/>
      <c r="I66" s="517"/>
    </row>
    <row r="67" spans="1:9">
      <c r="A67" s="504" t="s">
        <v>57</v>
      </c>
      <c r="B67" s="504"/>
      <c r="C67" s="504"/>
      <c r="D67" s="520"/>
      <c r="E67" s="521"/>
      <c r="F67" s="521"/>
      <c r="G67" s="521"/>
      <c r="H67" s="522"/>
      <c r="I67" s="541"/>
    </row>
    <row r="68" ht="12" customHeight="1" spans="1:9">
      <c r="A68" s="523" t="s">
        <v>58</v>
      </c>
      <c r="B68" s="523"/>
      <c r="C68" s="523"/>
      <c r="D68" s="524"/>
      <c r="E68" s="525" t="s">
        <v>59</v>
      </c>
      <c r="F68" s="526"/>
      <c r="G68" s="526"/>
      <c r="H68" s="526"/>
      <c r="I68" s="542"/>
    </row>
    <row r="69" spans="1:9">
      <c r="A69" s="523"/>
      <c r="B69" s="523"/>
      <c r="C69" s="523"/>
      <c r="D69" s="524"/>
      <c r="E69" s="527" t="s">
        <v>60</v>
      </c>
      <c r="F69" s="528"/>
      <c r="G69" s="528"/>
      <c r="H69" s="528"/>
      <c r="I69" s="542"/>
    </row>
    <row r="70" spans="1:9">
      <c r="A70" s="529" t="s">
        <v>61</v>
      </c>
      <c r="B70" s="529"/>
      <c r="C70" s="529"/>
      <c r="D70" s="530"/>
      <c r="E70" s="531"/>
      <c r="F70" s="531"/>
      <c r="G70" s="531"/>
      <c r="H70" s="525"/>
      <c r="I70" s="542"/>
    </row>
    <row r="71" spans="1:9">
      <c r="A71" s="529" t="s">
        <v>62</v>
      </c>
      <c r="B71" s="529"/>
      <c r="C71" s="529"/>
      <c r="D71" s="530"/>
      <c r="E71" s="531"/>
      <c r="F71" s="531"/>
      <c r="G71" s="531"/>
      <c r="H71" s="525"/>
      <c r="I71" s="542"/>
    </row>
    <row r="72" spans="1:9">
      <c r="A72" s="532" t="s">
        <v>63</v>
      </c>
      <c r="B72" s="532"/>
      <c r="C72" s="532"/>
      <c r="D72" s="533"/>
      <c r="E72" s="534"/>
      <c r="F72" s="534"/>
      <c r="G72" s="534"/>
      <c r="H72" s="525"/>
      <c r="I72" s="542"/>
    </row>
    <row r="73" spans="1:9">
      <c r="A73" s="535"/>
      <c r="B73" s="535"/>
      <c r="C73" s="535"/>
      <c r="D73" s="536"/>
      <c r="E73" s="537"/>
      <c r="F73" s="537"/>
      <c r="G73" s="537"/>
      <c r="H73" s="538"/>
      <c r="I73" s="543"/>
    </row>
    <row r="74" spans="1:9">
      <c r="A74" s="539"/>
      <c r="B74" s="539"/>
      <c r="C74" s="539"/>
      <c r="D74" s="540"/>
      <c r="E74" s="540"/>
      <c r="F74" s="540"/>
      <c r="G74" s="540"/>
      <c r="H74" s="540"/>
      <c r="I74" s="540"/>
    </row>
  </sheetData>
  <mergeCells count="83">
    <mergeCell ref="A3:I3"/>
    <mergeCell ref="A6:B6"/>
    <mergeCell ref="H6:I6"/>
    <mergeCell ref="A8:D8"/>
    <mergeCell ref="H8:I8"/>
    <mergeCell ref="A10:D10"/>
    <mergeCell ref="H10:I10"/>
    <mergeCell ref="A12:D12"/>
    <mergeCell ref="F12:H12"/>
    <mergeCell ref="B13:D13"/>
    <mergeCell ref="F13:H13"/>
    <mergeCell ref="B14:D14"/>
    <mergeCell ref="F14:H14"/>
    <mergeCell ref="B15:D15"/>
    <mergeCell ref="F15:H15"/>
    <mergeCell ref="B16:D16"/>
    <mergeCell ref="F16:H16"/>
    <mergeCell ref="B17:D17"/>
    <mergeCell ref="B18:D18"/>
    <mergeCell ref="B19:D19"/>
    <mergeCell ref="B20:D20"/>
    <mergeCell ref="B21:D21"/>
    <mergeCell ref="F21:H21"/>
    <mergeCell ref="B22:D22"/>
    <mergeCell ref="F22:H22"/>
    <mergeCell ref="B23:D23"/>
    <mergeCell ref="F23:H23"/>
    <mergeCell ref="B24:D24"/>
    <mergeCell ref="F24:H24"/>
    <mergeCell ref="B25:D25"/>
    <mergeCell ref="F25:H25"/>
    <mergeCell ref="B26:D26"/>
    <mergeCell ref="F26:H26"/>
    <mergeCell ref="B27:D27"/>
    <mergeCell ref="F27:H27"/>
    <mergeCell ref="B28:D28"/>
    <mergeCell ref="F28:H28"/>
    <mergeCell ref="B29:D29"/>
    <mergeCell ref="F29:H29"/>
    <mergeCell ref="B30:D30"/>
    <mergeCell ref="F30:H30"/>
    <mergeCell ref="B31:D31"/>
    <mergeCell ref="F31:H31"/>
    <mergeCell ref="B32:D32"/>
    <mergeCell ref="F32:H32"/>
    <mergeCell ref="B33:D33"/>
    <mergeCell ref="F33:H33"/>
    <mergeCell ref="B34:D34"/>
    <mergeCell ref="F34:H34"/>
    <mergeCell ref="B35:D35"/>
    <mergeCell ref="F35:H35"/>
    <mergeCell ref="B36:D36"/>
    <mergeCell ref="F36:H36"/>
    <mergeCell ref="B37:D37"/>
    <mergeCell ref="F37:H37"/>
    <mergeCell ref="B38:D38"/>
    <mergeCell ref="F38:H38"/>
    <mergeCell ref="B39:D39"/>
    <mergeCell ref="A41:E41"/>
    <mergeCell ref="F54:H54"/>
    <mergeCell ref="F55:H55"/>
    <mergeCell ref="A56:F56"/>
    <mergeCell ref="H56:I56"/>
    <mergeCell ref="A60:D60"/>
    <mergeCell ref="A61:I61"/>
    <mergeCell ref="A64:B64"/>
    <mergeCell ref="A65:B65"/>
    <mergeCell ref="D65:H65"/>
    <mergeCell ref="A66:B66"/>
    <mergeCell ref="A67:B67"/>
    <mergeCell ref="F68:H68"/>
    <mergeCell ref="F69:H69"/>
    <mergeCell ref="A13:A39"/>
    <mergeCell ref="A42:A43"/>
    <mergeCell ref="A44:A53"/>
    <mergeCell ref="E42:E43"/>
    <mergeCell ref="E44:E48"/>
    <mergeCell ref="E49:E53"/>
    <mergeCell ref="H42:H43"/>
    <mergeCell ref="I42:I43"/>
    <mergeCell ref="B49:D53"/>
    <mergeCell ref="F42:G43"/>
    <mergeCell ref="B44:D48"/>
  </mergeCells>
  <pageMargins left="0.786805555555556" right="0.590277777777778" top="0" bottom="0" header="0.511805555555556" footer="0.511805555555556"/>
  <pageSetup paperSize="9" scale="69" orientation="portrait"/>
  <headerFooter alignWithMargins="0"/>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2"/>
  <sheetViews>
    <sheetView view="pageBreakPreview" zoomScale="112" zoomScaleNormal="100" zoomScaleSheetLayoutView="112" topLeftCell="A10" workbookViewId="0">
      <selection activeCell="G41" sqref="G41"/>
    </sheetView>
  </sheetViews>
  <sheetFormatPr defaultColWidth="8.83333333333333" defaultRowHeight="13.5"/>
  <cols>
    <col min="1" max="1" width="10.5" customWidth="1"/>
    <col min="2" max="2" width="0.166666666666667" customWidth="1"/>
    <col min="3" max="3" width="9.33333333333333" customWidth="1"/>
    <col min="4" max="4" width="10.3333333333333" customWidth="1"/>
    <col min="5" max="6" width="21.1666666666667" customWidth="1"/>
    <col min="7" max="7" width="22.5" customWidth="1"/>
    <col min="8" max="8" width="3.16666666666667" hidden="1" customWidth="1"/>
    <col min="9" max="9" width="3.83333333333333" hidden="1" customWidth="1"/>
    <col min="10" max="10" width="1.66666666666667" customWidth="1"/>
    <col min="11" max="11" width="0.333333333333333" customWidth="1"/>
    <col min="12" max="12" width="0.833333333333333" customWidth="1"/>
  </cols>
  <sheetData>
    <row r="1" ht="21" spans="1:11">
      <c r="A1" s="112" t="s">
        <v>179</v>
      </c>
      <c r="B1" s="112"/>
      <c r="C1" s="112"/>
      <c r="D1" s="112"/>
      <c r="E1" s="112"/>
      <c r="F1" s="112"/>
      <c r="G1" s="112"/>
      <c r="H1" s="112"/>
      <c r="I1" s="112"/>
      <c r="J1" s="112"/>
      <c r="K1" s="112"/>
    </row>
    <row r="2" ht="12" customHeight="1" spans="1:14">
      <c r="A2" s="114"/>
      <c r="B2" s="114"/>
      <c r="C2" s="114"/>
      <c r="D2" s="114"/>
      <c r="E2" s="114"/>
      <c r="F2" s="114"/>
      <c r="G2" s="114"/>
      <c r="H2" s="113"/>
      <c r="I2" s="113"/>
      <c r="J2" s="113"/>
      <c r="K2" s="113"/>
      <c r="N2" s="132"/>
    </row>
    <row r="3" customHeight="1" spans="1:14">
      <c r="A3" s="114"/>
      <c r="B3" s="114" t="s">
        <v>180</v>
      </c>
      <c r="C3" s="115"/>
      <c r="D3" s="116"/>
      <c r="E3" s="114" t="s">
        <v>181</v>
      </c>
      <c r="F3" s="114"/>
      <c r="G3" s="114"/>
      <c r="H3" s="114"/>
      <c r="I3" s="114"/>
      <c r="J3" s="114"/>
      <c r="K3" s="114"/>
      <c r="N3" s="133" t="s">
        <v>182</v>
      </c>
    </row>
    <row r="4" ht="22.5" customHeight="1" spans="1:14">
      <c r="A4" s="114"/>
      <c r="B4" s="114" t="s">
        <v>117</v>
      </c>
      <c r="C4" s="115"/>
      <c r="D4" s="117"/>
      <c r="E4" s="117"/>
      <c r="F4" s="117"/>
      <c r="G4" s="114"/>
      <c r="H4" s="114"/>
      <c r="I4" s="114"/>
      <c r="J4" s="114"/>
      <c r="K4" s="114"/>
      <c r="N4" s="133">
        <v>60</v>
      </c>
    </row>
    <row r="5" ht="22.5" customHeight="1" spans="1:14">
      <c r="A5" s="114"/>
      <c r="B5" s="114" t="s">
        <v>183</v>
      </c>
      <c r="C5" s="115"/>
      <c r="D5" s="130"/>
      <c r="E5" s="130"/>
      <c r="F5" s="130"/>
      <c r="G5" s="114"/>
      <c r="H5" s="114"/>
      <c r="I5" s="114"/>
      <c r="J5" s="114"/>
      <c r="K5" s="114"/>
      <c r="N5" s="133" t="s">
        <v>184</v>
      </c>
    </row>
    <row r="6" ht="22.5" customHeight="1" spans="1:14">
      <c r="A6" s="114"/>
      <c r="B6" s="122" t="s">
        <v>185</v>
      </c>
      <c r="C6" s="122"/>
      <c r="D6" s="130"/>
      <c r="E6" s="130"/>
      <c r="F6" s="130"/>
      <c r="G6" s="114"/>
      <c r="H6" s="114"/>
      <c r="I6" s="114"/>
      <c r="J6" s="114"/>
      <c r="K6" s="114"/>
      <c r="N6" s="132">
        <v>40</v>
      </c>
    </row>
    <row r="7" ht="22.5" customHeight="1" spans="1:14">
      <c r="A7" s="114"/>
      <c r="B7" s="122"/>
      <c r="C7" s="131"/>
      <c r="D7" s="131"/>
      <c r="E7" s="131"/>
      <c r="F7" s="131"/>
      <c r="G7" s="114"/>
      <c r="H7" s="114"/>
      <c r="I7" s="114"/>
      <c r="J7" s="114"/>
      <c r="K7" s="114"/>
      <c r="N7" s="132">
        <v>20</v>
      </c>
    </row>
    <row r="8" ht="22.5" customHeight="1" spans="1:14">
      <c r="A8" s="119" t="s">
        <v>186</v>
      </c>
      <c r="B8" s="120"/>
      <c r="C8" s="120"/>
      <c r="D8" s="120"/>
      <c r="E8" s="120"/>
      <c r="F8" s="120"/>
      <c r="G8" s="120"/>
      <c r="H8" s="120"/>
      <c r="I8" s="120"/>
      <c r="J8" s="120"/>
      <c r="K8" s="127"/>
      <c r="N8" s="132"/>
    </row>
    <row r="9" ht="15" customHeight="1" spans="1:14">
      <c r="A9" s="121"/>
      <c r="B9" s="122"/>
      <c r="C9" s="122"/>
      <c r="D9" s="122"/>
      <c r="E9" s="122"/>
      <c r="F9" s="122"/>
      <c r="G9" s="122"/>
      <c r="H9" s="122"/>
      <c r="I9" s="122"/>
      <c r="J9" s="122"/>
      <c r="K9" s="128"/>
      <c r="N9" s="132"/>
    </row>
    <row r="10" ht="18.75" customHeight="1" spans="1:11">
      <c r="A10" s="121"/>
      <c r="B10" s="122"/>
      <c r="C10" s="122"/>
      <c r="D10" s="122"/>
      <c r="E10" s="122"/>
      <c r="F10" s="122"/>
      <c r="G10" s="122"/>
      <c r="H10" s="122"/>
      <c r="I10" s="122"/>
      <c r="J10" s="122"/>
      <c r="K10" s="128"/>
    </row>
    <row r="11" ht="15" customHeight="1" spans="1:11">
      <c r="A11" s="121"/>
      <c r="B11" s="122"/>
      <c r="C11" s="122"/>
      <c r="D11" s="122"/>
      <c r="E11" s="122"/>
      <c r="F11" s="122"/>
      <c r="G11" s="122"/>
      <c r="H11" s="122"/>
      <c r="I11" s="122"/>
      <c r="J11" s="122"/>
      <c r="K11" s="128"/>
    </row>
    <row r="12" ht="15" customHeight="1" spans="1:11">
      <c r="A12" s="121"/>
      <c r="B12" s="122"/>
      <c r="C12" s="122"/>
      <c r="D12" s="122"/>
      <c r="E12" s="122"/>
      <c r="F12" s="122"/>
      <c r="G12" s="122"/>
      <c r="H12" s="122"/>
      <c r="I12" s="122"/>
      <c r="J12" s="122"/>
      <c r="K12" s="128"/>
    </row>
    <row r="13" s="111" customFormat="1" ht="18.75" customHeight="1" spans="1:11">
      <c r="A13" s="121"/>
      <c r="B13" s="122"/>
      <c r="C13" s="122"/>
      <c r="D13" s="122"/>
      <c r="E13" s="122"/>
      <c r="F13" s="122"/>
      <c r="G13" s="122"/>
      <c r="H13" s="122"/>
      <c r="I13" s="122"/>
      <c r="J13" s="122"/>
      <c r="K13" s="128"/>
    </row>
    <row r="14" ht="21" customHeight="1" spans="1:11">
      <c r="A14" s="121"/>
      <c r="B14" s="122"/>
      <c r="C14" s="122"/>
      <c r="D14" s="122"/>
      <c r="E14" s="122"/>
      <c r="F14" s="122"/>
      <c r="G14" s="122"/>
      <c r="H14" s="122"/>
      <c r="I14" s="122"/>
      <c r="J14" s="122"/>
      <c r="K14" s="128"/>
    </row>
    <row r="15" ht="25.5" customHeight="1" spans="1:11">
      <c r="A15" s="121"/>
      <c r="B15" s="122"/>
      <c r="C15" s="122"/>
      <c r="D15" s="122"/>
      <c r="E15" s="122"/>
      <c r="F15" s="122"/>
      <c r="G15" s="122"/>
      <c r="H15" s="122"/>
      <c r="I15" s="122"/>
      <c r="J15" s="122"/>
      <c r="K15" s="128"/>
    </row>
    <row r="16" ht="12" customHeight="1" spans="1:11">
      <c r="A16" s="121"/>
      <c r="B16" s="122"/>
      <c r="C16" s="122"/>
      <c r="D16" s="122"/>
      <c r="E16" s="122"/>
      <c r="F16" s="122"/>
      <c r="G16" s="122"/>
      <c r="H16" s="122"/>
      <c r="I16" s="122"/>
      <c r="J16" s="122"/>
      <c r="K16" s="128"/>
    </row>
    <row r="17" ht="18.75" customHeight="1" spans="1:11">
      <c r="A17" s="121"/>
      <c r="B17" s="122"/>
      <c r="C17" s="122"/>
      <c r="D17" s="122"/>
      <c r="E17" s="122"/>
      <c r="F17" s="122"/>
      <c r="G17" s="122"/>
      <c r="H17" s="122"/>
      <c r="I17" s="122"/>
      <c r="J17" s="122"/>
      <c r="K17" s="128"/>
    </row>
    <row r="18" ht="15" customHeight="1" spans="1:11">
      <c r="A18" s="121"/>
      <c r="B18" s="122"/>
      <c r="C18" s="122"/>
      <c r="D18" s="122"/>
      <c r="E18" s="122"/>
      <c r="F18" s="122"/>
      <c r="G18" s="122"/>
      <c r="H18" s="122"/>
      <c r="I18" s="122"/>
      <c r="J18" s="122"/>
      <c r="K18" s="128"/>
    </row>
    <row r="19" ht="15" customHeight="1" spans="1:11">
      <c r="A19" s="121"/>
      <c r="B19" s="122"/>
      <c r="C19" s="122"/>
      <c r="D19" s="122"/>
      <c r="E19" s="122"/>
      <c r="F19" s="122"/>
      <c r="G19" s="122"/>
      <c r="H19" s="122"/>
      <c r="I19" s="122"/>
      <c r="J19" s="122"/>
      <c r="K19" s="128"/>
    </row>
    <row r="20" ht="18.75" customHeight="1" spans="1:11">
      <c r="A20" s="121"/>
      <c r="B20" s="122"/>
      <c r="C20" s="122"/>
      <c r="D20" s="122"/>
      <c r="E20" s="122"/>
      <c r="F20" s="122"/>
      <c r="G20" s="122"/>
      <c r="H20" s="122"/>
      <c r="I20" s="122"/>
      <c r="J20" s="122"/>
      <c r="K20" s="128"/>
    </row>
    <row r="21" customHeight="1" spans="1:11">
      <c r="A21" s="121"/>
      <c r="B21" s="122"/>
      <c r="C21" s="122"/>
      <c r="D21" s="122"/>
      <c r="E21" s="122"/>
      <c r="F21" s="122"/>
      <c r="G21" s="122"/>
      <c r="H21" s="122"/>
      <c r="I21" s="122"/>
      <c r="J21" s="122"/>
      <c r="K21" s="128"/>
    </row>
    <row r="22" ht="25.5" customHeight="1" spans="1:11">
      <c r="A22" s="121"/>
      <c r="B22" s="122"/>
      <c r="C22" s="122"/>
      <c r="D22" s="122"/>
      <c r="E22" s="122"/>
      <c r="F22" s="122"/>
      <c r="G22" s="122"/>
      <c r="H22" s="122"/>
      <c r="I22" s="122"/>
      <c r="J22" s="122"/>
      <c r="K22" s="128"/>
    </row>
    <row r="23" ht="12" customHeight="1" spans="1:11">
      <c r="A23" s="121"/>
      <c r="B23" s="122"/>
      <c r="C23" s="122"/>
      <c r="D23" s="122"/>
      <c r="E23" s="122"/>
      <c r="F23" s="122"/>
      <c r="G23" s="122"/>
      <c r="H23" s="122"/>
      <c r="I23" s="122"/>
      <c r="J23" s="122"/>
      <c r="K23" s="128"/>
    </row>
    <row r="24" ht="18.75" customHeight="1" spans="1:11">
      <c r="A24" s="121"/>
      <c r="B24" s="122"/>
      <c r="C24" s="122"/>
      <c r="D24" s="122"/>
      <c r="E24" s="122"/>
      <c r="F24" s="122"/>
      <c r="G24" s="122"/>
      <c r="H24" s="122"/>
      <c r="I24" s="122"/>
      <c r="J24" s="122"/>
      <c r="K24" s="128"/>
    </row>
    <row r="25" ht="15" customHeight="1" spans="1:11">
      <c r="A25" s="121"/>
      <c r="B25" s="122"/>
      <c r="C25" s="122"/>
      <c r="D25" s="122"/>
      <c r="E25" s="122"/>
      <c r="F25" s="122"/>
      <c r="G25" s="122"/>
      <c r="H25" s="122"/>
      <c r="I25" s="122"/>
      <c r="J25" s="122"/>
      <c r="K25" s="128"/>
    </row>
    <row r="26" ht="15" customHeight="1" spans="1:11">
      <c r="A26" s="121"/>
      <c r="B26" s="122"/>
      <c r="C26" s="122"/>
      <c r="D26" s="122"/>
      <c r="E26" s="122"/>
      <c r="F26" s="122"/>
      <c r="G26" s="122"/>
      <c r="H26" s="122"/>
      <c r="I26" s="122"/>
      <c r="J26" s="122"/>
      <c r="K26" s="128"/>
    </row>
    <row r="27" ht="18.75" customHeight="1" spans="1:11">
      <c r="A27" s="121"/>
      <c r="B27" s="122"/>
      <c r="C27" s="122"/>
      <c r="D27" s="122"/>
      <c r="E27" s="122"/>
      <c r="F27" s="122"/>
      <c r="G27" s="122"/>
      <c r="H27" s="122"/>
      <c r="I27" s="122"/>
      <c r="J27" s="122"/>
      <c r="K27" s="128"/>
    </row>
    <row r="28" customHeight="1" spans="1:11">
      <c r="A28" s="121"/>
      <c r="B28" s="122"/>
      <c r="C28" s="122"/>
      <c r="D28" s="122"/>
      <c r="E28" s="122"/>
      <c r="F28" s="122"/>
      <c r="G28" s="122"/>
      <c r="H28" s="122"/>
      <c r="I28" s="122"/>
      <c r="J28" s="122"/>
      <c r="K28" s="128"/>
    </row>
    <row r="29" ht="25.5" customHeight="1" spans="1:11">
      <c r="A29" s="121"/>
      <c r="B29" s="122"/>
      <c r="C29" s="122"/>
      <c r="D29" s="122"/>
      <c r="E29" s="122"/>
      <c r="F29" s="122"/>
      <c r="G29" s="122"/>
      <c r="H29" s="122"/>
      <c r="I29" s="122"/>
      <c r="J29" s="122"/>
      <c r="K29" s="128"/>
    </row>
    <row r="30" ht="12" customHeight="1" spans="1:11">
      <c r="A30" s="121"/>
      <c r="B30" s="122"/>
      <c r="C30" s="122"/>
      <c r="D30" s="122"/>
      <c r="E30" s="122"/>
      <c r="F30" s="122"/>
      <c r="G30" s="122"/>
      <c r="H30" s="122"/>
      <c r="I30" s="122"/>
      <c r="J30" s="122"/>
      <c r="K30" s="128"/>
    </row>
    <row r="31" ht="18.75" customHeight="1" spans="1:11">
      <c r="A31" s="121"/>
      <c r="B31" s="122"/>
      <c r="C31" s="122"/>
      <c r="D31" s="122"/>
      <c r="E31" s="122"/>
      <c r="F31" s="122"/>
      <c r="G31" s="122"/>
      <c r="H31" s="122"/>
      <c r="I31" s="122"/>
      <c r="J31" s="122"/>
      <c r="K31" s="128"/>
    </row>
    <row r="32" ht="15" customHeight="1" spans="1:11">
      <c r="A32" s="121"/>
      <c r="B32" s="122"/>
      <c r="C32" s="122"/>
      <c r="D32" s="122"/>
      <c r="E32" s="122"/>
      <c r="F32" s="122"/>
      <c r="G32" s="122"/>
      <c r="H32" s="122"/>
      <c r="I32" s="122"/>
      <c r="J32" s="122"/>
      <c r="K32" s="128"/>
    </row>
    <row r="33" ht="15" customHeight="1" spans="1:11">
      <c r="A33" s="121"/>
      <c r="B33" s="122"/>
      <c r="C33" s="122"/>
      <c r="D33" s="122"/>
      <c r="E33" s="122"/>
      <c r="F33" s="122"/>
      <c r="G33" s="122"/>
      <c r="H33" s="122"/>
      <c r="I33" s="122"/>
      <c r="J33" s="122"/>
      <c r="K33" s="128"/>
    </row>
    <row r="34" ht="18.75" customHeight="1" spans="1:11">
      <c r="A34" s="121"/>
      <c r="B34" s="122"/>
      <c r="C34" s="122"/>
      <c r="D34" s="122"/>
      <c r="E34" s="122"/>
      <c r="F34" s="122"/>
      <c r="G34" s="122"/>
      <c r="H34" s="122"/>
      <c r="I34" s="122"/>
      <c r="J34" s="122"/>
      <c r="K34" s="128"/>
    </row>
    <row r="35" customHeight="1" spans="1:11">
      <c r="A35" s="121"/>
      <c r="B35" s="122"/>
      <c r="C35" s="122"/>
      <c r="D35" s="122"/>
      <c r="E35" s="122"/>
      <c r="F35" s="122"/>
      <c r="G35" s="122"/>
      <c r="H35" s="122"/>
      <c r="I35" s="122"/>
      <c r="J35" s="122"/>
      <c r="K35" s="128"/>
    </row>
    <row r="36" ht="25.5" customHeight="1" spans="1:11">
      <c r="A36" s="121"/>
      <c r="B36" s="122"/>
      <c r="C36" s="122"/>
      <c r="D36" s="122"/>
      <c r="E36" s="122"/>
      <c r="F36" s="122"/>
      <c r="G36" s="122"/>
      <c r="H36" s="122"/>
      <c r="I36" s="122"/>
      <c r="J36" s="122"/>
      <c r="K36" s="128"/>
    </row>
    <row r="37" ht="12" customHeight="1" spans="1:11">
      <c r="A37" s="121"/>
      <c r="B37" s="122"/>
      <c r="C37" s="122"/>
      <c r="D37" s="122"/>
      <c r="E37" s="122"/>
      <c r="F37" s="122"/>
      <c r="G37" s="122"/>
      <c r="H37" s="122"/>
      <c r="I37" s="122"/>
      <c r="J37" s="122"/>
      <c r="K37" s="128"/>
    </row>
    <row r="38" ht="18.75" customHeight="1" spans="1:11">
      <c r="A38" s="121"/>
      <c r="B38" s="122"/>
      <c r="C38" s="122"/>
      <c r="D38" s="122"/>
      <c r="E38" s="122"/>
      <c r="F38" s="122"/>
      <c r="G38" s="122"/>
      <c r="H38" s="122"/>
      <c r="I38" s="122"/>
      <c r="J38" s="122"/>
      <c r="K38" s="128"/>
    </row>
    <row r="39" ht="15" customHeight="1" spans="1:11">
      <c r="A39" s="121"/>
      <c r="B39" s="122"/>
      <c r="C39" s="122"/>
      <c r="D39" s="122"/>
      <c r="E39" s="122"/>
      <c r="F39" s="122"/>
      <c r="G39" s="122"/>
      <c r="H39" s="122"/>
      <c r="I39" s="122"/>
      <c r="J39" s="122"/>
      <c r="K39" s="128"/>
    </row>
    <row r="40" ht="15" customHeight="1" spans="1:11">
      <c r="A40" s="121"/>
      <c r="B40" s="122"/>
      <c r="C40" s="122"/>
      <c r="D40" s="122"/>
      <c r="E40" s="122"/>
      <c r="F40" s="122"/>
      <c r="G40" s="122"/>
      <c r="H40" s="122"/>
      <c r="I40" s="122"/>
      <c r="J40" s="122"/>
      <c r="K40" s="128"/>
    </row>
    <row r="41" ht="18.75" customHeight="1" spans="1:11">
      <c r="A41" s="121"/>
      <c r="B41" s="122"/>
      <c r="C41" s="122"/>
      <c r="D41" s="122"/>
      <c r="E41" s="122"/>
      <c r="F41" s="122"/>
      <c r="G41" s="122"/>
      <c r="H41" s="122"/>
      <c r="I41" s="122"/>
      <c r="J41" s="122"/>
      <c r="K41" s="128"/>
    </row>
    <row r="42" customHeight="1" spans="1:11">
      <c r="A42" s="121"/>
      <c r="B42" s="122"/>
      <c r="C42" s="122"/>
      <c r="D42" s="122"/>
      <c r="E42" s="122"/>
      <c r="F42" s="122"/>
      <c r="G42" s="122"/>
      <c r="H42" s="122"/>
      <c r="I42" s="122"/>
      <c r="J42" s="122"/>
      <c r="K42" s="128"/>
    </row>
    <row r="43" ht="25.5" customHeight="1" spans="1:11">
      <c r="A43" s="121"/>
      <c r="B43" s="122"/>
      <c r="C43" s="122"/>
      <c r="D43" s="122"/>
      <c r="E43" s="122"/>
      <c r="F43" s="122"/>
      <c r="G43" s="122"/>
      <c r="H43" s="122"/>
      <c r="I43" s="122"/>
      <c r="J43" s="122"/>
      <c r="K43" s="128"/>
    </row>
    <row r="44" ht="12.75" customHeight="1" spans="1:11">
      <c r="A44" s="121"/>
      <c r="B44" s="122"/>
      <c r="C44" s="122"/>
      <c r="D44" s="122"/>
      <c r="E44" s="122"/>
      <c r="F44" s="122"/>
      <c r="G44" s="122"/>
      <c r="H44" s="122"/>
      <c r="I44" s="122"/>
      <c r="J44" s="122"/>
      <c r="K44" s="128"/>
    </row>
    <row r="45" ht="14.25" customHeight="1" spans="1:11">
      <c r="A45" s="121"/>
      <c r="B45" s="122"/>
      <c r="C45" s="122"/>
      <c r="D45" s="122"/>
      <c r="E45" s="122"/>
      <c r="F45" s="122"/>
      <c r="G45" s="122"/>
      <c r="H45" s="122"/>
      <c r="I45" s="122"/>
      <c r="J45" s="122"/>
      <c r="K45" s="128"/>
    </row>
    <row r="46" ht="14.25" customHeight="1" spans="1:11">
      <c r="A46" s="121"/>
      <c r="B46" s="122"/>
      <c r="C46" s="122"/>
      <c r="D46" s="122"/>
      <c r="E46" s="122"/>
      <c r="F46" s="122"/>
      <c r="G46" s="122"/>
      <c r="H46" s="122"/>
      <c r="I46" s="122"/>
      <c r="J46" s="122"/>
      <c r="K46" s="128"/>
    </row>
    <row r="47" customHeight="1" spans="1:11">
      <c r="A47" s="121"/>
      <c r="B47" s="122"/>
      <c r="C47" s="122"/>
      <c r="D47" s="122"/>
      <c r="E47" s="122"/>
      <c r="F47" s="122"/>
      <c r="G47" s="122"/>
      <c r="H47" s="122"/>
      <c r="I47" s="122"/>
      <c r="J47" s="122"/>
      <c r="K47" s="128"/>
    </row>
    <row r="48" ht="14.25" customHeight="1" spans="1:11">
      <c r="A48" s="121"/>
      <c r="B48" s="122"/>
      <c r="C48" s="122"/>
      <c r="D48" s="122"/>
      <c r="E48" s="122"/>
      <c r="F48" s="122"/>
      <c r="G48" s="122"/>
      <c r="H48" s="122"/>
      <c r="I48" s="122"/>
      <c r="J48" s="122"/>
      <c r="K48" s="128"/>
    </row>
    <row r="49" spans="1:11">
      <c r="A49" s="121"/>
      <c r="B49" s="122"/>
      <c r="C49" s="122"/>
      <c r="D49" s="122"/>
      <c r="E49" s="122"/>
      <c r="F49" s="122"/>
      <c r="G49" s="122"/>
      <c r="H49" s="122"/>
      <c r="I49" s="122"/>
      <c r="J49" s="122"/>
      <c r="K49" s="128"/>
    </row>
    <row r="50" customHeight="1" spans="1:11">
      <c r="A50" s="121"/>
      <c r="B50" s="122"/>
      <c r="C50" s="122"/>
      <c r="D50" s="122"/>
      <c r="E50" s="122"/>
      <c r="F50" s="122"/>
      <c r="G50" s="122"/>
      <c r="H50" s="122"/>
      <c r="I50" s="122"/>
      <c r="J50" s="122"/>
      <c r="K50" s="128"/>
    </row>
    <row r="51" spans="1:11">
      <c r="A51" s="121"/>
      <c r="B51" s="122"/>
      <c r="C51" s="122"/>
      <c r="D51" s="122"/>
      <c r="E51" s="122"/>
      <c r="F51" s="122"/>
      <c r="G51" s="122"/>
      <c r="H51" s="122"/>
      <c r="I51" s="122"/>
      <c r="J51" s="122"/>
      <c r="K51" s="128"/>
    </row>
    <row r="52" ht="15" customHeight="1" spans="1:11">
      <c r="A52" s="121"/>
      <c r="B52" s="122"/>
      <c r="C52" s="122"/>
      <c r="D52" s="122"/>
      <c r="E52" s="122"/>
      <c r="F52" s="122"/>
      <c r="G52" s="122"/>
      <c r="H52" s="122"/>
      <c r="I52" s="122"/>
      <c r="J52" s="122"/>
      <c r="K52" s="128"/>
    </row>
    <row r="53" spans="1:11">
      <c r="A53" s="121"/>
      <c r="B53" s="122"/>
      <c r="C53" s="122"/>
      <c r="D53" s="122"/>
      <c r="E53" s="122"/>
      <c r="F53" s="122"/>
      <c r="G53" s="122"/>
      <c r="H53" s="122"/>
      <c r="I53" s="122"/>
      <c r="J53" s="122"/>
      <c r="K53" s="128"/>
    </row>
    <row r="54" spans="1:11">
      <c r="A54" s="121"/>
      <c r="B54" s="122"/>
      <c r="C54" s="122"/>
      <c r="D54" s="122"/>
      <c r="E54" s="122"/>
      <c r="F54" s="122"/>
      <c r="G54" s="122"/>
      <c r="H54" s="122"/>
      <c r="I54" s="122"/>
      <c r="J54" s="122"/>
      <c r="K54" s="128"/>
    </row>
    <row r="55" spans="1:11">
      <c r="A55" s="121"/>
      <c r="B55" s="122"/>
      <c r="C55" s="122"/>
      <c r="D55" s="122"/>
      <c r="E55" s="122"/>
      <c r="F55" s="122"/>
      <c r="G55" s="122"/>
      <c r="H55" s="122"/>
      <c r="I55" s="122"/>
      <c r="J55" s="122"/>
      <c r="K55" s="128"/>
    </row>
    <row r="56" spans="1:11">
      <c r="A56" s="121"/>
      <c r="B56" s="122"/>
      <c r="C56" s="122"/>
      <c r="D56" s="122"/>
      <c r="E56" s="122"/>
      <c r="F56" s="122"/>
      <c r="G56" s="122"/>
      <c r="H56" s="122"/>
      <c r="I56" s="122"/>
      <c r="J56" s="122"/>
      <c r="K56" s="128"/>
    </row>
    <row r="57" spans="1:11">
      <c r="A57" s="121"/>
      <c r="B57" s="122"/>
      <c r="C57" s="122"/>
      <c r="D57" s="122"/>
      <c r="E57" s="122"/>
      <c r="F57" s="122"/>
      <c r="G57" s="122"/>
      <c r="H57" s="122"/>
      <c r="I57" s="122"/>
      <c r="J57" s="122"/>
      <c r="K57" s="128"/>
    </row>
    <row r="58" spans="1:11">
      <c r="A58" s="121"/>
      <c r="B58" s="122"/>
      <c r="C58" s="122"/>
      <c r="D58" s="122"/>
      <c r="E58" s="122"/>
      <c r="F58" s="122"/>
      <c r="G58" s="122"/>
      <c r="H58" s="122"/>
      <c r="I58" s="122"/>
      <c r="J58" s="122"/>
      <c r="K58" s="128"/>
    </row>
    <row r="59" spans="1:11">
      <c r="A59" s="121"/>
      <c r="B59" s="122"/>
      <c r="C59" s="122"/>
      <c r="D59" s="122"/>
      <c r="E59" s="122"/>
      <c r="F59" s="122"/>
      <c r="G59" s="122"/>
      <c r="H59" s="122"/>
      <c r="I59" s="122"/>
      <c r="J59" s="122"/>
      <c r="K59" s="128"/>
    </row>
    <row r="60" spans="1:11">
      <c r="A60" s="121"/>
      <c r="B60" s="122"/>
      <c r="C60" s="122"/>
      <c r="D60" s="122"/>
      <c r="E60" s="122"/>
      <c r="F60" s="122"/>
      <c r="G60" s="122"/>
      <c r="H60" s="122"/>
      <c r="I60" s="122"/>
      <c r="J60" s="122"/>
      <c r="K60" s="128"/>
    </row>
    <row r="61" spans="1:11">
      <c r="A61" s="121"/>
      <c r="B61" s="122"/>
      <c r="C61" s="122"/>
      <c r="D61" s="122"/>
      <c r="E61" s="122"/>
      <c r="F61" s="122"/>
      <c r="G61" s="122"/>
      <c r="H61" s="122"/>
      <c r="I61" s="122"/>
      <c r="J61" s="122"/>
      <c r="K61" s="128"/>
    </row>
    <row r="62" spans="1:11">
      <c r="A62" s="125"/>
      <c r="B62" s="115"/>
      <c r="C62" s="115"/>
      <c r="D62" s="115"/>
      <c r="E62" s="115"/>
      <c r="F62" s="115"/>
      <c r="G62" s="115"/>
      <c r="H62" s="115"/>
      <c r="I62" s="115"/>
      <c r="J62" s="115"/>
      <c r="K62" s="129"/>
    </row>
  </sheetData>
  <mergeCells count="6">
    <mergeCell ref="A1:K1"/>
    <mergeCell ref="H2:K2"/>
    <mergeCell ref="D4:F4"/>
    <mergeCell ref="D5:F5"/>
    <mergeCell ref="D6:F6"/>
    <mergeCell ref="A8:K8"/>
  </mergeCells>
  <dataValidations count="1">
    <dataValidation type="list" allowBlank="1" showInputMessage="1" showErrorMessage="1" sqref="D3">
      <formula1>$N$3:$N$7</formula1>
    </dataValidation>
  </dataValidations>
  <pageMargins left="0.786805555555556" right="0.786805555555556" top="0.539583333333333" bottom="0.569444444444444" header="0.511805555555556" footer="0.511805555555556"/>
  <pageSetup paperSize="9" scale="76" orientation="portrait"/>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2"/>
  <sheetViews>
    <sheetView view="pageBreakPreview" zoomScale="112" zoomScaleNormal="100" zoomScaleSheetLayoutView="112" topLeftCell="A13" workbookViewId="0">
      <selection activeCell="G41" sqref="G41"/>
    </sheetView>
  </sheetViews>
  <sheetFormatPr defaultColWidth="8.83333333333333" defaultRowHeight="13.5"/>
  <cols>
    <col min="1" max="1" width="10.5" customWidth="1"/>
    <col min="2" max="2" width="0.166666666666667" customWidth="1"/>
    <col min="3" max="4" width="10.1666666666667" customWidth="1"/>
    <col min="5" max="6" width="21.1666666666667" customWidth="1"/>
    <col min="7" max="7" width="22.5" customWidth="1"/>
    <col min="8" max="8" width="3.16666666666667" hidden="1" customWidth="1"/>
    <col min="9" max="9" width="3.83333333333333" hidden="1" customWidth="1"/>
    <col min="10" max="10" width="1.66666666666667" customWidth="1"/>
    <col min="11" max="11" width="0.333333333333333" customWidth="1"/>
    <col min="12" max="12" width="0.833333333333333" customWidth="1"/>
  </cols>
  <sheetData>
    <row r="1" ht="21" spans="1:11">
      <c r="A1" s="112" t="s">
        <v>187</v>
      </c>
      <c r="B1" s="112"/>
      <c r="C1" s="112"/>
      <c r="D1" s="112"/>
      <c r="E1" s="112"/>
      <c r="F1" s="112"/>
      <c r="G1" s="112"/>
      <c r="H1" s="112"/>
      <c r="I1" s="112"/>
      <c r="J1" s="112"/>
      <c r="K1" s="112"/>
    </row>
    <row r="2" ht="12" customHeight="1" spans="1:11">
      <c r="A2" s="112"/>
      <c r="B2" s="112"/>
      <c r="C2" s="112"/>
      <c r="D2" s="112"/>
      <c r="E2" s="112"/>
      <c r="F2" s="112"/>
      <c r="G2" s="112"/>
      <c r="H2" s="113"/>
      <c r="I2" s="113"/>
      <c r="J2" s="113"/>
      <c r="K2" s="113"/>
    </row>
    <row r="3" ht="7.5" customHeight="1" spans="1:11">
      <c r="A3" s="112"/>
      <c r="B3" s="112"/>
      <c r="C3" s="112"/>
      <c r="D3" s="112"/>
      <c r="E3" s="112"/>
      <c r="F3" s="112"/>
      <c r="G3" s="112"/>
      <c r="H3" s="112"/>
      <c r="I3" s="112"/>
      <c r="J3" s="112"/>
      <c r="K3" s="112"/>
    </row>
    <row r="4" ht="22.5" customHeight="1" spans="1:15">
      <c r="A4" s="114"/>
      <c r="B4" s="114" t="s">
        <v>180</v>
      </c>
      <c r="C4" s="115"/>
      <c r="D4" s="116"/>
      <c r="E4" s="114" t="s">
        <v>181</v>
      </c>
      <c r="F4" s="114"/>
      <c r="G4" s="114"/>
      <c r="H4" s="114"/>
      <c r="I4" s="114"/>
      <c r="J4" s="114"/>
      <c r="K4" s="114"/>
      <c r="O4" s="126" t="s">
        <v>182</v>
      </c>
    </row>
    <row r="5" ht="22.5" customHeight="1" spans="1:15">
      <c r="A5" s="114"/>
      <c r="B5" s="114" t="s">
        <v>188</v>
      </c>
      <c r="C5" s="115"/>
      <c r="D5" s="117"/>
      <c r="E5" s="117"/>
      <c r="F5" s="117"/>
      <c r="G5" s="114"/>
      <c r="H5" s="114"/>
      <c r="I5" s="114"/>
      <c r="J5" s="114"/>
      <c r="K5" s="114"/>
      <c r="O5" s="126">
        <v>60</v>
      </c>
    </row>
    <row r="6" ht="22.5" customHeight="1" spans="1:15">
      <c r="A6" s="114"/>
      <c r="B6" s="114" t="s">
        <v>185</v>
      </c>
      <c r="C6" s="115"/>
      <c r="D6" s="118"/>
      <c r="E6" s="118"/>
      <c r="F6" s="118"/>
      <c r="G6" s="114"/>
      <c r="H6" s="114"/>
      <c r="I6" s="114"/>
      <c r="J6" s="114"/>
      <c r="K6" s="114"/>
      <c r="O6" s="126" t="s">
        <v>184</v>
      </c>
    </row>
    <row r="7" ht="22.5" customHeight="1" spans="1:15">
      <c r="A7" s="114"/>
      <c r="B7" s="114"/>
      <c r="C7" s="114"/>
      <c r="D7" s="114"/>
      <c r="E7" s="114"/>
      <c r="F7" s="114"/>
      <c r="G7" s="114"/>
      <c r="H7" s="114"/>
      <c r="I7" s="114"/>
      <c r="J7" s="114"/>
      <c r="K7" s="114"/>
      <c r="O7">
        <v>40</v>
      </c>
    </row>
    <row r="8" ht="22.5" customHeight="1" spans="1:15">
      <c r="A8" s="119" t="s">
        <v>186</v>
      </c>
      <c r="B8" s="120"/>
      <c r="C8" s="120"/>
      <c r="D8" s="120"/>
      <c r="E8" s="120"/>
      <c r="F8" s="120"/>
      <c r="G8" s="120"/>
      <c r="H8" s="120"/>
      <c r="I8" s="120"/>
      <c r="J8" s="120"/>
      <c r="K8" s="127"/>
      <c r="O8">
        <v>20</v>
      </c>
    </row>
    <row r="9" ht="15" customHeight="1" spans="1:11">
      <c r="A9" s="121"/>
      <c r="B9" s="122"/>
      <c r="C9" s="122"/>
      <c r="D9" s="122"/>
      <c r="E9" s="122"/>
      <c r="F9" s="122"/>
      <c r="G9" s="122"/>
      <c r="H9" s="122"/>
      <c r="I9" s="122"/>
      <c r="J9" s="122"/>
      <c r="K9" s="128"/>
    </row>
    <row r="10" ht="18.75" customHeight="1" spans="1:11">
      <c r="A10" s="121"/>
      <c r="B10" s="122"/>
      <c r="C10" s="122"/>
      <c r="D10" s="122"/>
      <c r="E10" s="122"/>
      <c r="F10" s="122"/>
      <c r="G10" s="122"/>
      <c r="H10" s="122"/>
      <c r="I10" s="122"/>
      <c r="J10" s="122"/>
      <c r="K10" s="128"/>
    </row>
    <row r="11" ht="15" customHeight="1" spans="1:11">
      <c r="A11" s="121"/>
      <c r="B11" s="122"/>
      <c r="C11" s="122"/>
      <c r="D11" s="122"/>
      <c r="E11" s="122"/>
      <c r="F11" s="122"/>
      <c r="G11" s="122"/>
      <c r="H11" s="122"/>
      <c r="I11" s="122"/>
      <c r="J11" s="122"/>
      <c r="K11" s="128"/>
    </row>
    <row r="12" ht="15" customHeight="1" spans="1:11">
      <c r="A12" s="121"/>
      <c r="B12" s="122"/>
      <c r="C12" s="122"/>
      <c r="D12" s="122"/>
      <c r="E12" s="122"/>
      <c r="F12" s="122"/>
      <c r="G12" s="122"/>
      <c r="H12" s="122"/>
      <c r="I12" s="122"/>
      <c r="J12" s="122"/>
      <c r="K12" s="128"/>
    </row>
    <row r="13" s="111" customFormat="1" ht="18.75" customHeight="1" spans="1:11">
      <c r="A13" s="121"/>
      <c r="B13" s="122"/>
      <c r="C13" s="122"/>
      <c r="D13" s="122"/>
      <c r="E13" s="122"/>
      <c r="F13" s="122"/>
      <c r="G13" s="122"/>
      <c r="H13" s="122"/>
      <c r="I13" s="122"/>
      <c r="J13" s="122"/>
      <c r="K13" s="128"/>
    </row>
    <row r="14" ht="21" customHeight="1" spans="1:11">
      <c r="A14" s="121"/>
      <c r="B14" s="122"/>
      <c r="C14" s="122"/>
      <c r="D14" s="122"/>
      <c r="E14" s="122"/>
      <c r="F14" s="122"/>
      <c r="G14" s="122"/>
      <c r="H14" s="122"/>
      <c r="I14" s="122"/>
      <c r="J14" s="122"/>
      <c r="K14" s="128"/>
    </row>
    <row r="15" ht="25.5" customHeight="1" spans="1:11">
      <c r="A15" s="121"/>
      <c r="B15" s="122"/>
      <c r="C15" s="122"/>
      <c r="D15" s="122"/>
      <c r="E15" s="122"/>
      <c r="F15" s="122"/>
      <c r="G15" s="122"/>
      <c r="H15" s="122"/>
      <c r="I15" s="122"/>
      <c r="J15" s="122"/>
      <c r="K15" s="128"/>
    </row>
    <row r="16" ht="12" customHeight="1" spans="1:11">
      <c r="A16" s="121"/>
      <c r="B16" s="122"/>
      <c r="C16" s="122"/>
      <c r="D16" s="122"/>
      <c r="E16" s="122"/>
      <c r="F16" s="122"/>
      <c r="G16" s="122"/>
      <c r="H16" s="122"/>
      <c r="I16" s="122"/>
      <c r="J16" s="122"/>
      <c r="K16" s="128"/>
    </row>
    <row r="17" ht="18.75" customHeight="1" spans="1:11">
      <c r="A17" s="121"/>
      <c r="B17" s="122"/>
      <c r="C17" s="122"/>
      <c r="D17" s="122"/>
      <c r="E17" s="122"/>
      <c r="F17" s="122"/>
      <c r="G17" s="122"/>
      <c r="H17" s="122"/>
      <c r="I17" s="122"/>
      <c r="J17" s="122"/>
      <c r="K17" s="128"/>
    </row>
    <row r="18" ht="15" customHeight="1" spans="1:11">
      <c r="A18" s="121"/>
      <c r="B18" s="122"/>
      <c r="C18" s="122"/>
      <c r="D18" s="122"/>
      <c r="E18" s="122"/>
      <c r="F18" s="122"/>
      <c r="G18" s="122"/>
      <c r="H18" s="122"/>
      <c r="I18" s="122"/>
      <c r="J18" s="122"/>
      <c r="K18" s="128"/>
    </row>
    <row r="19" ht="15" customHeight="1" spans="1:11">
      <c r="A19" s="121"/>
      <c r="B19" s="122"/>
      <c r="C19" s="122"/>
      <c r="D19" s="122"/>
      <c r="E19" s="122"/>
      <c r="F19" s="122"/>
      <c r="G19" s="122"/>
      <c r="H19" s="122"/>
      <c r="I19" s="122"/>
      <c r="J19" s="122"/>
      <c r="K19" s="128"/>
    </row>
    <row r="20" ht="18.75" customHeight="1" spans="1:11">
      <c r="A20" s="121"/>
      <c r="B20" s="122"/>
      <c r="C20" s="122"/>
      <c r="D20" s="122"/>
      <c r="E20" s="122"/>
      <c r="F20" s="122"/>
      <c r="G20" s="122"/>
      <c r="H20" s="122"/>
      <c r="I20" s="122"/>
      <c r="J20" s="122"/>
      <c r="K20" s="128"/>
    </row>
    <row r="21" customHeight="1" spans="1:11">
      <c r="A21" s="121"/>
      <c r="B21" s="122"/>
      <c r="C21" s="122"/>
      <c r="D21" s="122"/>
      <c r="E21" s="122"/>
      <c r="F21" s="122"/>
      <c r="G21" s="122"/>
      <c r="H21" s="122"/>
      <c r="I21" s="122"/>
      <c r="J21" s="122"/>
      <c r="K21" s="128"/>
    </row>
    <row r="22" ht="25.5" customHeight="1" spans="1:11">
      <c r="A22" s="121"/>
      <c r="B22" s="122"/>
      <c r="C22" s="122"/>
      <c r="D22" s="122"/>
      <c r="E22" s="122"/>
      <c r="F22" s="122"/>
      <c r="G22" s="122"/>
      <c r="H22" s="122"/>
      <c r="I22" s="122"/>
      <c r="J22" s="122"/>
      <c r="K22" s="128"/>
    </row>
    <row r="23" ht="12" customHeight="1" spans="1:11">
      <c r="A23" s="121"/>
      <c r="B23" s="122"/>
      <c r="C23" s="122"/>
      <c r="D23" s="122"/>
      <c r="E23" s="122"/>
      <c r="F23" s="122"/>
      <c r="G23" s="122"/>
      <c r="H23" s="122"/>
      <c r="I23" s="122"/>
      <c r="J23" s="122"/>
      <c r="K23" s="128"/>
    </row>
    <row r="24" ht="18.75" customHeight="1" spans="1:11">
      <c r="A24" s="121"/>
      <c r="B24" s="122"/>
      <c r="C24" s="122"/>
      <c r="D24" s="122"/>
      <c r="E24" s="122"/>
      <c r="F24" s="122"/>
      <c r="G24" s="122"/>
      <c r="H24" s="122"/>
      <c r="I24" s="122"/>
      <c r="J24" s="122"/>
      <c r="K24" s="128"/>
    </row>
    <row r="25" ht="15" customHeight="1" spans="1:11">
      <c r="A25" s="121"/>
      <c r="B25" s="122"/>
      <c r="C25" s="122"/>
      <c r="D25" s="122"/>
      <c r="E25" s="122"/>
      <c r="F25" s="122"/>
      <c r="G25" s="122"/>
      <c r="H25" s="122"/>
      <c r="I25" s="122"/>
      <c r="J25" s="122"/>
      <c r="K25" s="128"/>
    </row>
    <row r="26" ht="15" customHeight="1" spans="1:11">
      <c r="A26" s="121"/>
      <c r="B26" s="122"/>
      <c r="C26" s="122"/>
      <c r="D26" s="122"/>
      <c r="E26" s="122"/>
      <c r="F26" s="122"/>
      <c r="G26" s="122"/>
      <c r="H26" s="122"/>
      <c r="I26" s="122"/>
      <c r="J26" s="122"/>
      <c r="K26" s="128"/>
    </row>
    <row r="27" ht="18.75" customHeight="1" spans="1:11">
      <c r="A27" s="121"/>
      <c r="B27" s="122"/>
      <c r="C27" s="122"/>
      <c r="D27" s="122"/>
      <c r="E27" s="122"/>
      <c r="F27" s="122"/>
      <c r="G27" s="122"/>
      <c r="H27" s="122"/>
      <c r="I27" s="122"/>
      <c r="J27" s="122"/>
      <c r="K27" s="128"/>
    </row>
    <row r="28" customHeight="1" spans="1:11">
      <c r="A28" s="121"/>
      <c r="B28" s="122"/>
      <c r="C28" s="122"/>
      <c r="D28" s="122"/>
      <c r="E28" s="122"/>
      <c r="F28" s="122"/>
      <c r="G28" s="122"/>
      <c r="H28" s="122"/>
      <c r="I28" s="122"/>
      <c r="J28" s="122"/>
      <c r="K28" s="128"/>
    </row>
    <row r="29" ht="25.5" customHeight="1" spans="1:11">
      <c r="A29" s="121"/>
      <c r="B29" s="122"/>
      <c r="C29" s="122"/>
      <c r="D29" s="122"/>
      <c r="E29" s="122"/>
      <c r="F29" s="122"/>
      <c r="G29" s="122"/>
      <c r="H29" s="122"/>
      <c r="I29" s="122"/>
      <c r="J29" s="122"/>
      <c r="K29" s="128"/>
    </row>
    <row r="30" ht="12" customHeight="1" spans="1:11">
      <c r="A30" s="121"/>
      <c r="B30" s="122"/>
      <c r="C30" s="122"/>
      <c r="D30" s="122"/>
      <c r="E30" s="122"/>
      <c r="F30" s="122"/>
      <c r="G30" s="122"/>
      <c r="H30" s="122"/>
      <c r="I30" s="122"/>
      <c r="J30" s="122"/>
      <c r="K30" s="128"/>
    </row>
    <row r="31" ht="18.75" customHeight="1" spans="1:11">
      <c r="A31" s="121"/>
      <c r="B31" s="122"/>
      <c r="C31" s="122"/>
      <c r="D31" s="122"/>
      <c r="E31" s="122"/>
      <c r="F31" s="122"/>
      <c r="G31" s="122"/>
      <c r="H31" s="122"/>
      <c r="I31" s="122"/>
      <c r="J31" s="122"/>
      <c r="K31" s="128"/>
    </row>
    <row r="32" ht="15" customHeight="1" spans="1:11">
      <c r="A32" s="121"/>
      <c r="B32" s="122"/>
      <c r="C32" s="122"/>
      <c r="D32" s="122"/>
      <c r="E32" s="122"/>
      <c r="F32" s="122"/>
      <c r="G32" s="122"/>
      <c r="H32" s="122"/>
      <c r="I32" s="122"/>
      <c r="J32" s="122"/>
      <c r="K32" s="128"/>
    </row>
    <row r="33" ht="15" customHeight="1" spans="1:11">
      <c r="A33" s="121"/>
      <c r="B33" s="122"/>
      <c r="C33" s="122"/>
      <c r="D33" s="122"/>
      <c r="E33" s="122"/>
      <c r="F33" s="122"/>
      <c r="G33" s="122"/>
      <c r="H33" s="122"/>
      <c r="I33" s="122"/>
      <c r="J33" s="122"/>
      <c r="K33" s="128"/>
    </row>
    <row r="34" ht="18.75" customHeight="1" spans="1:11">
      <c r="A34" s="121"/>
      <c r="B34" s="122"/>
      <c r="C34" s="122"/>
      <c r="D34" s="122"/>
      <c r="E34" s="122"/>
      <c r="F34" s="122"/>
      <c r="G34" s="122"/>
      <c r="H34" s="122"/>
      <c r="I34" s="122"/>
      <c r="J34" s="122"/>
      <c r="K34" s="128"/>
    </row>
    <row r="35" customHeight="1" spans="1:11">
      <c r="A35" s="121"/>
      <c r="B35" s="122"/>
      <c r="C35" s="122"/>
      <c r="D35" s="122"/>
      <c r="E35" s="122"/>
      <c r="F35" s="122"/>
      <c r="G35" s="122"/>
      <c r="H35" s="122"/>
      <c r="I35" s="122"/>
      <c r="J35" s="122"/>
      <c r="K35" s="128"/>
    </row>
    <row r="36" ht="25.5" customHeight="1" spans="1:11">
      <c r="A36" s="121"/>
      <c r="B36" s="122"/>
      <c r="C36" s="122"/>
      <c r="D36" s="122"/>
      <c r="E36" s="122"/>
      <c r="F36" s="122"/>
      <c r="G36" s="122"/>
      <c r="H36" s="122"/>
      <c r="I36" s="122"/>
      <c r="J36" s="122"/>
      <c r="K36" s="128"/>
    </row>
    <row r="37" ht="12" customHeight="1" spans="1:11">
      <c r="A37" s="121"/>
      <c r="B37" s="122"/>
      <c r="C37" s="122"/>
      <c r="D37" s="122"/>
      <c r="E37" s="122"/>
      <c r="F37" s="122"/>
      <c r="G37" s="122"/>
      <c r="H37" s="122"/>
      <c r="I37" s="122"/>
      <c r="J37" s="122"/>
      <c r="K37" s="128"/>
    </row>
    <row r="38" ht="18.75" customHeight="1" spans="1:11">
      <c r="A38" s="121"/>
      <c r="B38" s="122"/>
      <c r="C38" s="122"/>
      <c r="D38" s="122"/>
      <c r="E38" s="122"/>
      <c r="F38" s="122"/>
      <c r="G38" s="122"/>
      <c r="H38" s="122"/>
      <c r="I38" s="122"/>
      <c r="J38" s="122"/>
      <c r="K38" s="128"/>
    </row>
    <row r="39" ht="15" customHeight="1" spans="1:11">
      <c r="A39" s="121"/>
      <c r="B39" s="122"/>
      <c r="C39" s="122"/>
      <c r="D39" s="122"/>
      <c r="E39" s="122"/>
      <c r="F39" s="122"/>
      <c r="G39" s="122"/>
      <c r="H39" s="122"/>
      <c r="I39" s="122"/>
      <c r="J39" s="122"/>
      <c r="K39" s="128"/>
    </row>
    <row r="40" ht="15" customHeight="1" spans="1:11">
      <c r="A40" s="121"/>
      <c r="B40" s="122"/>
      <c r="C40" s="122"/>
      <c r="D40" s="122"/>
      <c r="E40" s="122"/>
      <c r="F40" s="122"/>
      <c r="G40" s="122"/>
      <c r="H40" s="122"/>
      <c r="I40" s="122"/>
      <c r="J40" s="122"/>
      <c r="K40" s="128"/>
    </row>
    <row r="41" ht="18.75" customHeight="1" spans="1:11">
      <c r="A41" s="121"/>
      <c r="B41" s="122"/>
      <c r="C41" s="122"/>
      <c r="D41" s="122"/>
      <c r="E41" s="122"/>
      <c r="F41" s="122"/>
      <c r="G41" s="122"/>
      <c r="H41" s="122"/>
      <c r="I41" s="122"/>
      <c r="J41" s="122"/>
      <c r="K41" s="128"/>
    </row>
    <row r="42" customHeight="1" spans="1:11">
      <c r="A42" s="121"/>
      <c r="B42" s="122"/>
      <c r="C42" s="122"/>
      <c r="D42" s="122"/>
      <c r="E42" s="122"/>
      <c r="F42" s="122"/>
      <c r="G42" s="122"/>
      <c r="H42" s="122"/>
      <c r="I42" s="122"/>
      <c r="J42" s="122"/>
      <c r="K42" s="128"/>
    </row>
    <row r="43" ht="25.5" customHeight="1" spans="1:11">
      <c r="A43" s="121"/>
      <c r="B43" s="122"/>
      <c r="C43" s="122"/>
      <c r="D43" s="122"/>
      <c r="E43" s="122"/>
      <c r="F43" s="122"/>
      <c r="G43" s="122"/>
      <c r="H43" s="122"/>
      <c r="I43" s="122"/>
      <c r="J43" s="122"/>
      <c r="K43" s="128"/>
    </row>
    <row r="44" ht="12.75" customHeight="1" spans="1:11">
      <c r="A44" s="121"/>
      <c r="B44" s="122"/>
      <c r="C44" s="122"/>
      <c r="D44" s="122"/>
      <c r="E44" s="122"/>
      <c r="F44" s="122"/>
      <c r="G44" s="122"/>
      <c r="H44" s="122"/>
      <c r="I44" s="122"/>
      <c r="J44" s="122"/>
      <c r="K44" s="128"/>
    </row>
    <row r="45" ht="14.25" customHeight="1" spans="1:11">
      <c r="A45" s="123"/>
      <c r="B45" s="122"/>
      <c r="C45" s="122"/>
      <c r="D45" s="122"/>
      <c r="E45" s="122"/>
      <c r="F45" s="122"/>
      <c r="G45" s="122"/>
      <c r="H45" s="122"/>
      <c r="I45" s="122"/>
      <c r="J45" s="122"/>
      <c r="K45" s="128"/>
    </row>
    <row r="46" ht="14.25" customHeight="1" spans="1:11">
      <c r="A46" s="121"/>
      <c r="B46" s="122"/>
      <c r="C46" s="122"/>
      <c r="D46" s="122"/>
      <c r="E46" s="122"/>
      <c r="F46" s="122"/>
      <c r="G46" s="122"/>
      <c r="H46" s="122"/>
      <c r="I46" s="122"/>
      <c r="J46" s="122"/>
      <c r="K46" s="128"/>
    </row>
    <row r="47" customHeight="1" spans="1:11">
      <c r="A47" s="121"/>
      <c r="B47" s="122"/>
      <c r="C47" s="122"/>
      <c r="D47" s="122"/>
      <c r="E47" s="122"/>
      <c r="F47" s="122"/>
      <c r="G47" s="122"/>
      <c r="H47" s="122"/>
      <c r="I47" s="122"/>
      <c r="J47" s="122"/>
      <c r="K47" s="128"/>
    </row>
    <row r="48" ht="14.25" customHeight="1" spans="1:11">
      <c r="A48" s="121"/>
      <c r="B48" s="122"/>
      <c r="C48" s="122"/>
      <c r="D48" s="122"/>
      <c r="E48" s="122"/>
      <c r="F48" s="122"/>
      <c r="G48" s="122"/>
      <c r="H48" s="122"/>
      <c r="I48" s="122"/>
      <c r="J48" s="122"/>
      <c r="K48" s="128"/>
    </row>
    <row r="49" spans="1:11">
      <c r="A49" s="121"/>
      <c r="B49" s="122"/>
      <c r="C49" s="122"/>
      <c r="D49" s="122"/>
      <c r="E49" s="122"/>
      <c r="F49" s="122"/>
      <c r="G49" s="122"/>
      <c r="H49" s="122"/>
      <c r="I49" s="122"/>
      <c r="J49" s="122"/>
      <c r="K49" s="128"/>
    </row>
    <row r="50" customHeight="1" spans="1:11">
      <c r="A50" s="121"/>
      <c r="B50" s="122"/>
      <c r="C50" s="122"/>
      <c r="D50" s="122"/>
      <c r="E50" s="122"/>
      <c r="F50" s="122"/>
      <c r="G50" s="122"/>
      <c r="H50" s="122"/>
      <c r="I50" s="122"/>
      <c r="J50" s="122"/>
      <c r="K50" s="128"/>
    </row>
    <row r="51" spans="1:11">
      <c r="A51" s="121"/>
      <c r="B51" s="122"/>
      <c r="C51" s="122"/>
      <c r="D51" s="122"/>
      <c r="E51" s="122"/>
      <c r="F51" s="122"/>
      <c r="G51" s="122"/>
      <c r="H51" s="122"/>
      <c r="I51" s="122"/>
      <c r="J51" s="122"/>
      <c r="K51" s="128"/>
    </row>
    <row r="52" ht="15" customHeight="1" spans="1:11">
      <c r="A52" s="121"/>
      <c r="B52" s="122"/>
      <c r="C52" s="122"/>
      <c r="D52" s="122"/>
      <c r="E52" s="122"/>
      <c r="F52" s="122"/>
      <c r="G52" s="122"/>
      <c r="H52" s="122"/>
      <c r="I52" s="122"/>
      <c r="J52" s="122"/>
      <c r="K52" s="128"/>
    </row>
    <row r="53" spans="1:11">
      <c r="A53" s="121"/>
      <c r="B53" s="122"/>
      <c r="C53" s="122"/>
      <c r="D53" s="122"/>
      <c r="E53" s="122"/>
      <c r="F53" s="122"/>
      <c r="G53" s="122"/>
      <c r="H53" s="122"/>
      <c r="I53" s="122"/>
      <c r="J53" s="122"/>
      <c r="K53" s="128"/>
    </row>
    <row r="54" spans="1:11">
      <c r="A54" s="121"/>
      <c r="B54" s="122"/>
      <c r="C54" s="122"/>
      <c r="D54" s="122"/>
      <c r="E54" s="122"/>
      <c r="F54" s="122"/>
      <c r="G54" s="122"/>
      <c r="H54" s="122"/>
      <c r="I54" s="122"/>
      <c r="J54" s="122"/>
      <c r="K54" s="128"/>
    </row>
    <row r="55" spans="1:11">
      <c r="A55" s="121"/>
      <c r="B55" s="122"/>
      <c r="C55" s="122"/>
      <c r="D55" s="122"/>
      <c r="E55" s="122"/>
      <c r="F55" s="122"/>
      <c r="G55" s="122"/>
      <c r="H55" s="122"/>
      <c r="I55" s="122"/>
      <c r="J55" s="122"/>
      <c r="K55" s="128"/>
    </row>
    <row r="56" spans="1:11">
      <c r="A56" s="124"/>
      <c r="B56" s="122"/>
      <c r="C56" s="122"/>
      <c r="D56" s="122"/>
      <c r="E56" s="122"/>
      <c r="F56" s="122"/>
      <c r="G56" s="122"/>
      <c r="H56" s="122"/>
      <c r="I56" s="122"/>
      <c r="J56" s="122"/>
      <c r="K56" s="128"/>
    </row>
    <row r="57" spans="1:11">
      <c r="A57" s="121"/>
      <c r="B57" s="122"/>
      <c r="C57" s="122"/>
      <c r="D57" s="122"/>
      <c r="E57" s="122"/>
      <c r="F57" s="122"/>
      <c r="G57" s="122"/>
      <c r="H57" s="122"/>
      <c r="I57" s="122"/>
      <c r="J57" s="122"/>
      <c r="K57" s="128"/>
    </row>
    <row r="58" spans="1:11">
      <c r="A58" s="121"/>
      <c r="B58" s="122"/>
      <c r="C58" s="122"/>
      <c r="D58" s="122"/>
      <c r="E58" s="122"/>
      <c r="F58" s="122"/>
      <c r="G58" s="122"/>
      <c r="H58" s="122"/>
      <c r="I58" s="122"/>
      <c r="J58" s="122"/>
      <c r="K58" s="128"/>
    </row>
    <row r="59" spans="1:11">
      <c r="A59" s="121"/>
      <c r="B59" s="122"/>
      <c r="C59" s="122"/>
      <c r="D59" s="122"/>
      <c r="E59" s="122"/>
      <c r="F59" s="122"/>
      <c r="G59" s="122"/>
      <c r="H59" s="122"/>
      <c r="I59" s="122"/>
      <c r="J59" s="122"/>
      <c r="K59" s="128"/>
    </row>
    <row r="60" spans="1:11">
      <c r="A60" s="121"/>
      <c r="B60" s="122"/>
      <c r="C60" s="122"/>
      <c r="D60" s="122"/>
      <c r="E60" s="122"/>
      <c r="F60" s="122"/>
      <c r="G60" s="122"/>
      <c r="H60" s="122"/>
      <c r="I60" s="122"/>
      <c r="J60" s="122"/>
      <c r="K60" s="128"/>
    </row>
    <row r="61" spans="1:11">
      <c r="A61" s="121"/>
      <c r="B61" s="122"/>
      <c r="C61" s="122"/>
      <c r="D61" s="122"/>
      <c r="E61" s="122"/>
      <c r="F61" s="122"/>
      <c r="G61" s="122"/>
      <c r="H61" s="122"/>
      <c r="I61" s="122"/>
      <c r="J61" s="122"/>
      <c r="K61" s="128"/>
    </row>
    <row r="62" spans="1:11">
      <c r="A62" s="125"/>
      <c r="B62" s="115"/>
      <c r="C62" s="115"/>
      <c r="D62" s="115"/>
      <c r="E62" s="115"/>
      <c r="F62" s="115"/>
      <c r="G62" s="115"/>
      <c r="H62" s="115"/>
      <c r="I62" s="115"/>
      <c r="J62" s="115"/>
      <c r="K62" s="129"/>
    </row>
  </sheetData>
  <mergeCells count="5">
    <mergeCell ref="A1:K1"/>
    <mergeCell ref="H2:K2"/>
    <mergeCell ref="D5:F5"/>
    <mergeCell ref="D6:F6"/>
    <mergeCell ref="A8:K8"/>
  </mergeCells>
  <dataValidations count="1">
    <dataValidation type="list" allowBlank="1" showInputMessage="1" showErrorMessage="1" sqref="D4">
      <formula1>$O$4:$O$8</formula1>
    </dataValidation>
  </dataValidations>
  <pageMargins left="0.786805555555556" right="0.786805555555556" top="0.539583333333333" bottom="0.569444444444444" header="0.511805555555556" footer="0.511805555555556"/>
  <pageSetup paperSize="9" scale="76" orientation="portrait"/>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6"/>
  <sheetViews>
    <sheetView workbookViewId="0">
      <selection activeCell="U51" sqref="U51"/>
    </sheetView>
  </sheetViews>
  <sheetFormatPr defaultColWidth="8.83333333333333" defaultRowHeight="13.5"/>
  <cols>
    <col min="1" max="6" width="8.83333333333333" customWidth="1"/>
    <col min="7" max="7" width="16.5" customWidth="1"/>
    <col min="8" max="8" width="11.8333333333333" customWidth="1"/>
    <col min="9" max="9" width="6.16666666666667" customWidth="1"/>
    <col min="10" max="10" width="5" customWidth="1"/>
  </cols>
  <sheetData>
    <row r="1" ht="24" spans="1:9">
      <c r="A1" s="71"/>
      <c r="B1" s="71"/>
      <c r="C1" s="71"/>
      <c r="D1" s="71"/>
      <c r="E1" s="71"/>
      <c r="F1" s="71"/>
      <c r="G1" s="71"/>
      <c r="H1" s="71"/>
      <c r="I1" s="71"/>
    </row>
    <row r="2" ht="24" spans="1:9">
      <c r="A2" s="71" t="s">
        <v>189</v>
      </c>
      <c r="B2" s="71"/>
      <c r="C2" s="71"/>
      <c r="D2" s="71"/>
      <c r="E2" s="71"/>
      <c r="F2" s="71"/>
      <c r="G2" s="71"/>
      <c r="H2" s="71"/>
      <c r="I2" s="71"/>
    </row>
    <row r="3" ht="24" spans="1:9">
      <c r="A3" s="71"/>
      <c r="B3" s="71"/>
      <c r="C3" s="71"/>
      <c r="D3" s="71"/>
      <c r="E3" s="71"/>
      <c r="F3" s="71"/>
      <c r="G3" s="71"/>
      <c r="H3" s="71"/>
      <c r="I3" s="71"/>
    </row>
    <row r="4" ht="24" spans="1:9">
      <c r="A4" s="71"/>
      <c r="B4" s="71"/>
      <c r="C4" s="71"/>
      <c r="D4" s="71"/>
      <c r="E4" s="71"/>
      <c r="F4" s="71"/>
      <c r="G4" s="71"/>
      <c r="H4" s="71"/>
      <c r="I4" s="71"/>
    </row>
    <row r="5" ht="24" spans="1:9">
      <c r="A5" s="71"/>
      <c r="B5" s="71"/>
      <c r="C5" s="71"/>
      <c r="D5" s="71"/>
      <c r="E5" s="71"/>
      <c r="F5" s="71"/>
      <c r="G5" s="71"/>
      <c r="H5" s="71"/>
      <c r="I5" s="71"/>
    </row>
    <row r="6" ht="24" spans="1:9">
      <c r="A6" s="71"/>
      <c r="B6" s="71"/>
      <c r="C6" s="71"/>
      <c r="D6" s="71"/>
      <c r="E6" s="71"/>
      <c r="F6" s="71"/>
      <c r="G6" s="71"/>
      <c r="H6" s="71"/>
      <c r="I6" s="71"/>
    </row>
    <row r="7" ht="14.25" spans="1:9">
      <c r="A7" s="72"/>
      <c r="B7" s="72"/>
      <c r="C7" s="72"/>
      <c r="D7" s="72"/>
      <c r="E7" s="72"/>
      <c r="F7" s="72"/>
      <c r="G7" s="72"/>
      <c r="H7" s="72"/>
      <c r="I7" s="72"/>
    </row>
    <row r="8" ht="14.25" spans="1:9">
      <c r="A8" s="72"/>
      <c r="B8" s="72"/>
      <c r="C8" s="72"/>
      <c r="D8" s="72"/>
      <c r="E8" s="72"/>
      <c r="F8" s="72"/>
      <c r="G8" s="72"/>
      <c r="H8" s="72"/>
      <c r="I8" s="72"/>
    </row>
    <row r="9" ht="14.25" spans="1:9">
      <c r="A9" s="73"/>
      <c r="B9" s="73"/>
      <c r="C9" s="73"/>
      <c r="D9" s="72"/>
      <c r="E9" s="72"/>
      <c r="F9" s="72"/>
      <c r="G9" s="72"/>
      <c r="H9" s="72"/>
      <c r="I9" s="72"/>
    </row>
    <row r="10" ht="14.25" spans="1:9">
      <c r="A10" s="74"/>
      <c r="B10" s="74"/>
      <c r="C10" s="74"/>
      <c r="D10" s="74"/>
      <c r="E10" s="74"/>
      <c r="F10" s="74"/>
      <c r="G10" s="72" t="s">
        <v>190</v>
      </c>
      <c r="H10" s="72"/>
      <c r="I10" s="72"/>
    </row>
    <row r="11" ht="14.25" spans="1:9">
      <c r="A11" s="72"/>
      <c r="B11" s="72"/>
      <c r="C11" s="72"/>
      <c r="D11" s="72"/>
      <c r="E11" s="72"/>
      <c r="F11" s="72"/>
      <c r="G11" s="72"/>
      <c r="H11" s="72"/>
      <c r="I11" s="72"/>
    </row>
    <row r="12" ht="14.25" spans="1:9">
      <c r="A12" s="75" t="str">
        <f>大会名&amp;"実行委員会　殿"</f>
        <v>NEF はまなす杯2026実行委員会　殿</v>
      </c>
      <c r="B12" s="72"/>
      <c r="C12" s="72"/>
      <c r="D12" s="72"/>
      <c r="E12" s="72"/>
      <c r="F12" s="72"/>
      <c r="G12" s="72"/>
      <c r="H12" s="72"/>
      <c r="I12" s="72"/>
    </row>
    <row r="13" ht="14.25" spans="1:9">
      <c r="A13" s="72"/>
      <c r="B13" s="72"/>
      <c r="C13" s="72"/>
      <c r="D13" s="72"/>
      <c r="E13" s="72"/>
      <c r="F13" s="72"/>
      <c r="G13" s="72"/>
      <c r="H13" s="72"/>
      <c r="I13" s="109"/>
    </row>
    <row r="14" ht="14.25" spans="1:9">
      <c r="A14" s="72"/>
      <c r="B14" s="76" t="s">
        <v>191</v>
      </c>
      <c r="C14" s="77"/>
      <c r="D14" s="77"/>
      <c r="E14" s="77"/>
      <c r="F14" s="77"/>
      <c r="G14" s="77"/>
      <c r="H14" s="77"/>
      <c r="I14" s="77"/>
    </row>
    <row r="15" ht="14.25" spans="1:9">
      <c r="A15" s="72"/>
      <c r="B15" s="72"/>
      <c r="C15" s="72"/>
      <c r="D15" s="72"/>
      <c r="E15" s="72"/>
      <c r="F15" s="75" t="s">
        <v>192</v>
      </c>
      <c r="G15" s="72"/>
      <c r="H15" s="72"/>
      <c r="I15" s="72"/>
    </row>
    <row r="16" ht="14.25" spans="1:9">
      <c r="A16" s="72"/>
      <c r="B16" s="72"/>
      <c r="C16" s="72"/>
      <c r="D16" s="72"/>
      <c r="E16" s="72"/>
      <c r="F16" s="75" t="s">
        <v>193</v>
      </c>
      <c r="G16" s="75"/>
      <c r="H16" s="75"/>
      <c r="I16" s="75"/>
    </row>
    <row r="17" ht="14.25" spans="1:9">
      <c r="A17" s="72"/>
      <c r="B17" s="72"/>
      <c r="C17" s="72"/>
      <c r="D17" s="72"/>
      <c r="E17" s="72"/>
      <c r="F17" s="72"/>
      <c r="G17" s="72"/>
      <c r="H17" s="72"/>
      <c r="I17" s="72"/>
    </row>
    <row r="18" ht="14.25" spans="1:9">
      <c r="A18" s="72"/>
      <c r="B18" s="72"/>
      <c r="C18" s="72"/>
      <c r="D18" s="72"/>
      <c r="E18" s="72"/>
      <c r="F18" s="72"/>
      <c r="G18" s="72"/>
      <c r="H18" s="72"/>
      <c r="I18" s="72"/>
    </row>
    <row r="19" spans="1:9">
      <c r="A19" s="78" t="str">
        <f>"この度の"&amp;初期設定!C2&amp;"出場を"</f>
        <v>この度のNEF はまなす杯2026出場を</v>
      </c>
      <c r="B19" s="78"/>
      <c r="C19" s="78"/>
      <c r="D19" s="78"/>
      <c r="E19" s="78"/>
      <c r="F19" s="78"/>
      <c r="G19" s="78"/>
      <c r="H19" s="78"/>
      <c r="I19" s="78"/>
    </row>
    <row r="20" spans="1:9">
      <c r="A20" s="78"/>
      <c r="B20" s="78"/>
      <c r="C20" s="78"/>
      <c r="D20" s="78"/>
      <c r="E20" s="78"/>
      <c r="F20" s="78"/>
      <c r="G20" s="78"/>
      <c r="H20" s="78"/>
      <c r="I20" s="78"/>
    </row>
    <row r="21" spans="1:9">
      <c r="A21" s="78" t="s">
        <v>194</v>
      </c>
      <c r="B21" s="78"/>
      <c r="C21" s="78"/>
      <c r="D21" s="78"/>
      <c r="E21" s="78"/>
      <c r="F21" s="78"/>
      <c r="G21" s="78"/>
      <c r="H21" s="78"/>
      <c r="I21" s="78"/>
    </row>
    <row r="22" ht="14.25" spans="1:9">
      <c r="A22" s="79"/>
      <c r="B22" s="79"/>
      <c r="C22" s="79"/>
      <c r="D22" s="79"/>
      <c r="E22" s="79"/>
      <c r="F22" s="79"/>
      <c r="G22" s="79"/>
      <c r="H22" s="79"/>
      <c r="I22" s="79"/>
    </row>
    <row r="23" ht="14.25" spans="1:9">
      <c r="A23" s="79"/>
      <c r="B23" s="79"/>
      <c r="C23" s="79"/>
      <c r="D23" s="79"/>
      <c r="E23" s="79"/>
      <c r="F23" s="79"/>
      <c r="G23" s="79"/>
      <c r="H23" s="79"/>
      <c r="I23" s="79"/>
    </row>
    <row r="24" ht="14.25" spans="1:9">
      <c r="A24" s="79"/>
      <c r="B24" s="79"/>
      <c r="C24" s="79"/>
      <c r="D24" s="79"/>
      <c r="E24" s="79"/>
      <c r="F24" s="79"/>
      <c r="G24" s="79"/>
      <c r="H24" s="79"/>
      <c r="I24" s="79"/>
    </row>
    <row r="25" ht="14.25" spans="1:9">
      <c r="A25" s="79"/>
      <c r="B25" s="79"/>
      <c r="C25" s="79"/>
      <c r="D25" s="79"/>
      <c r="E25" s="79"/>
      <c r="F25" s="79"/>
      <c r="G25" s="79"/>
      <c r="H25" s="79"/>
      <c r="I25" s="79"/>
    </row>
    <row r="26" ht="15" spans="1:9">
      <c r="A26" s="79"/>
      <c r="B26" s="80"/>
      <c r="C26" s="80"/>
      <c r="D26" s="80"/>
      <c r="E26" s="80"/>
      <c r="F26" s="80"/>
      <c r="G26" s="80"/>
      <c r="H26" s="80"/>
      <c r="I26" s="79"/>
    </row>
    <row r="27" ht="15" spans="1:9">
      <c r="A27" s="81"/>
      <c r="B27" s="82"/>
      <c r="C27" s="83" t="s">
        <v>195</v>
      </c>
      <c r="D27" s="84"/>
      <c r="E27" s="85" t="s">
        <v>196</v>
      </c>
      <c r="F27" s="85"/>
      <c r="G27" s="85"/>
      <c r="H27" s="86"/>
      <c r="I27" s="79"/>
    </row>
    <row r="28" ht="14.25" spans="1:9">
      <c r="A28" s="81"/>
      <c r="B28" s="87">
        <v>1</v>
      </c>
      <c r="C28" s="88"/>
      <c r="D28" s="88"/>
      <c r="E28" s="88"/>
      <c r="F28" s="88"/>
      <c r="G28" s="88"/>
      <c r="H28" s="89"/>
      <c r="I28" s="79"/>
    </row>
    <row r="29" ht="14.25" spans="1:9">
      <c r="A29" s="81"/>
      <c r="B29" s="87">
        <v>2</v>
      </c>
      <c r="C29" s="88"/>
      <c r="D29" s="88"/>
      <c r="E29" s="88"/>
      <c r="F29" s="88"/>
      <c r="G29" s="88"/>
      <c r="H29" s="89"/>
      <c r="I29" s="79"/>
    </row>
    <row r="30" ht="14.25" spans="1:9">
      <c r="A30" s="81"/>
      <c r="B30" s="87">
        <v>3</v>
      </c>
      <c r="C30" s="88"/>
      <c r="D30" s="88"/>
      <c r="E30" s="88"/>
      <c r="F30" s="88"/>
      <c r="G30" s="88"/>
      <c r="H30" s="89"/>
      <c r="I30" s="79"/>
    </row>
    <row r="31" ht="14.25" spans="1:9">
      <c r="A31" s="81"/>
      <c r="B31" s="87">
        <v>4</v>
      </c>
      <c r="C31" s="90"/>
      <c r="D31" s="91"/>
      <c r="E31" s="90"/>
      <c r="F31" s="92"/>
      <c r="G31" s="92"/>
      <c r="H31" s="93"/>
      <c r="I31" s="79"/>
    </row>
    <row r="32" ht="14.25" spans="1:9">
      <c r="A32" s="94"/>
      <c r="B32" s="87">
        <v>5</v>
      </c>
      <c r="C32" s="95"/>
      <c r="D32" s="96"/>
      <c r="E32" s="95"/>
      <c r="F32" s="97"/>
      <c r="G32" s="97"/>
      <c r="H32" s="98"/>
      <c r="I32" s="72"/>
    </row>
    <row r="33" ht="14.25" spans="1:9">
      <c r="A33" s="94"/>
      <c r="B33" s="87">
        <v>6</v>
      </c>
      <c r="C33" s="99"/>
      <c r="D33" s="99"/>
      <c r="E33" s="99"/>
      <c r="F33" s="99"/>
      <c r="G33" s="99"/>
      <c r="H33" s="100"/>
      <c r="I33" s="72"/>
    </row>
    <row r="34" ht="15" spans="1:9">
      <c r="A34" s="94"/>
      <c r="B34" s="101">
        <v>7</v>
      </c>
      <c r="C34" s="102"/>
      <c r="D34" s="102"/>
      <c r="E34" s="102"/>
      <c r="F34" s="102"/>
      <c r="G34" s="102"/>
      <c r="H34" s="103"/>
      <c r="I34" s="72"/>
    </row>
    <row r="35" ht="15" spans="1:9">
      <c r="A35" s="72"/>
      <c r="B35" s="72"/>
      <c r="C35" s="72"/>
      <c r="D35" s="72"/>
      <c r="E35" s="72"/>
      <c r="F35" s="72"/>
      <c r="G35" s="72"/>
      <c r="H35" s="72"/>
      <c r="I35" s="72"/>
    </row>
    <row r="36" ht="14.25" spans="1:9">
      <c r="A36" s="72"/>
      <c r="B36" s="72"/>
      <c r="C36" s="72"/>
      <c r="D36" s="72"/>
      <c r="E36" s="72"/>
      <c r="F36" s="72"/>
      <c r="G36" s="72"/>
      <c r="H36" s="72"/>
      <c r="I36" s="72"/>
    </row>
    <row r="37" ht="14.25" spans="1:11">
      <c r="A37" s="72"/>
      <c r="B37" s="72"/>
      <c r="C37" s="72"/>
      <c r="D37" s="72"/>
      <c r="E37" s="104"/>
      <c r="F37" s="105" t="s">
        <v>197</v>
      </c>
      <c r="G37" s="87" t="s">
        <v>198</v>
      </c>
      <c r="H37" s="105" t="s">
        <v>199</v>
      </c>
      <c r="I37" s="72"/>
      <c r="K37" s="110"/>
    </row>
    <row r="38" ht="14.25" spans="1:11">
      <c r="A38" s="72"/>
      <c r="B38" s="72"/>
      <c r="C38" s="72"/>
      <c r="D38" s="72"/>
      <c r="E38" s="72"/>
      <c r="F38" s="99">
        <f>COUNTA(C28:D34)</f>
        <v>0</v>
      </c>
      <c r="G38" s="106">
        <v>2000</v>
      </c>
      <c r="H38" s="107">
        <f>G38*F38</f>
        <v>0</v>
      </c>
      <c r="I38" s="72"/>
      <c r="K38" s="110"/>
    </row>
    <row r="39" ht="14.25" spans="1:9">
      <c r="A39" s="72"/>
      <c r="B39" s="72"/>
      <c r="C39" s="72"/>
      <c r="D39" s="72"/>
      <c r="E39" s="72"/>
      <c r="F39" s="72"/>
      <c r="G39" s="72"/>
      <c r="H39" s="72"/>
      <c r="I39" s="72"/>
    </row>
    <row r="40" ht="14.25" spans="1:9">
      <c r="A40" s="72" t="s">
        <v>200</v>
      </c>
      <c r="B40" s="72"/>
      <c r="C40" s="72"/>
      <c r="D40" s="72"/>
      <c r="E40" s="72"/>
      <c r="F40" s="72"/>
      <c r="G40" s="72"/>
      <c r="H40" s="72"/>
      <c r="I40" s="72"/>
    </row>
    <row r="41" spans="1:9">
      <c r="A41" s="108" t="s">
        <v>201</v>
      </c>
      <c r="B41" s="72"/>
      <c r="C41" s="72"/>
      <c r="D41" s="72"/>
      <c r="E41" s="72"/>
      <c r="F41" s="72"/>
      <c r="G41" s="72"/>
      <c r="H41" s="72"/>
      <c r="I41" s="72"/>
    </row>
    <row r="56" spans="1:1">
      <c r="A56" s="108"/>
    </row>
  </sheetData>
  <sheetProtection sheet="1"/>
  <mergeCells count="27">
    <mergeCell ref="A1:I1"/>
    <mergeCell ref="A2:I2"/>
    <mergeCell ref="A10:F10"/>
    <mergeCell ref="G10:I10"/>
    <mergeCell ref="B14:I14"/>
    <mergeCell ref="F15:H15"/>
    <mergeCell ref="F16:I16"/>
    <mergeCell ref="A19:I19"/>
    <mergeCell ref="A23:I23"/>
    <mergeCell ref="C27:D27"/>
    <mergeCell ref="E27:H27"/>
    <mergeCell ref="C28:D28"/>
    <mergeCell ref="E28:H28"/>
    <mergeCell ref="C29:D29"/>
    <mergeCell ref="E29:H29"/>
    <mergeCell ref="C30:D30"/>
    <mergeCell ref="E30:H30"/>
    <mergeCell ref="C31:D31"/>
    <mergeCell ref="E31:H31"/>
    <mergeCell ref="C32:D32"/>
    <mergeCell ref="E32:H32"/>
    <mergeCell ref="C33:D33"/>
    <mergeCell ref="E33:H33"/>
    <mergeCell ref="C34:D34"/>
    <mergeCell ref="E34:H34"/>
    <mergeCell ref="A40:I40"/>
    <mergeCell ref="A41:I41"/>
  </mergeCells>
  <pageMargins left="0.699305555555556" right="0.699305555555556" top="0.75" bottom="0.75" header="0.3" footer="0.3"/>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G15"/>
  <sheetViews>
    <sheetView topLeftCell="A7" workbookViewId="0">
      <selection activeCell="H14" sqref="H14"/>
    </sheetView>
  </sheetViews>
  <sheetFormatPr defaultColWidth="11.5" defaultRowHeight="13.5" outlineLevelCol="6"/>
  <cols>
    <col min="1" max="1" width="14" customWidth="1"/>
  </cols>
  <sheetData>
    <row r="1" ht="17.25" spans="1:1">
      <c r="A1" s="61" t="s">
        <v>202</v>
      </c>
    </row>
    <row r="2" ht="28.5" spans="1:1">
      <c r="A2" s="62"/>
    </row>
    <row r="3" ht="28.5" spans="1:7">
      <c r="A3" s="62" t="s">
        <v>203</v>
      </c>
      <c r="B3" s="62"/>
      <c r="C3" s="62"/>
      <c r="D3" s="62"/>
      <c r="E3" s="62"/>
      <c r="F3" s="62"/>
      <c r="G3" s="62"/>
    </row>
    <row r="4" ht="17.25" spans="1:1">
      <c r="A4" s="63"/>
    </row>
    <row r="5" ht="17.25" spans="1:7">
      <c r="A5" s="64" t="str">
        <f>大会名&amp;"に参加するにあたり、以下の通り誓約します。"</f>
        <v>NEF はまなす杯2026に参加するにあたり、以下の通り誓約します。</v>
      </c>
      <c r="B5" s="64"/>
      <c r="C5" s="64"/>
      <c r="D5" s="64"/>
      <c r="E5" s="64"/>
      <c r="F5" s="64"/>
      <c r="G5" s="64"/>
    </row>
    <row r="6" ht="17.25" spans="1:1">
      <c r="A6" s="63"/>
    </row>
    <row r="7" ht="67" customHeight="1" spans="1:7">
      <c r="A7" s="65" t="s">
        <v>204</v>
      </c>
      <c r="B7" s="65"/>
      <c r="C7" s="65"/>
      <c r="D7" s="65"/>
      <c r="E7" s="65"/>
      <c r="F7" s="65"/>
      <c r="G7" s="65"/>
    </row>
    <row r="8" ht="32.25" customHeight="1" spans="1:7">
      <c r="A8" s="66" t="s">
        <v>205</v>
      </c>
      <c r="B8" s="66"/>
      <c r="C8" s="66"/>
      <c r="D8" s="66"/>
      <c r="E8" s="66"/>
      <c r="F8" s="66"/>
      <c r="G8" s="66"/>
    </row>
    <row r="9" ht="62.25" customHeight="1" spans="1:1">
      <c r="A9" s="63"/>
    </row>
    <row r="10" ht="17.25" spans="1:7">
      <c r="A10" s="67" t="s">
        <v>206</v>
      </c>
      <c r="B10" s="67"/>
      <c r="C10" s="67"/>
      <c r="D10" s="67"/>
      <c r="E10" s="67"/>
      <c r="F10" s="67"/>
      <c r="G10" s="67"/>
    </row>
    <row r="11" ht="17.25" spans="1:7">
      <c r="A11" s="63" t="s">
        <v>207</v>
      </c>
      <c r="B11" s="68"/>
      <c r="C11" s="68"/>
      <c r="D11" s="68"/>
      <c r="E11" s="68"/>
      <c r="F11" s="68"/>
      <c r="G11" s="68"/>
    </row>
    <row r="12" ht="17.25" spans="1:7">
      <c r="A12" s="63" t="s">
        <v>208</v>
      </c>
      <c r="B12" s="69"/>
      <c r="C12" s="69"/>
      <c r="D12" s="69"/>
      <c r="E12" s="69"/>
      <c r="F12" s="69"/>
      <c r="G12" s="69"/>
    </row>
    <row r="13" ht="17.25" spans="1:7">
      <c r="A13" s="63" t="s">
        <v>209</v>
      </c>
      <c r="B13" s="69"/>
      <c r="C13" s="69"/>
      <c r="D13" s="69"/>
      <c r="E13" s="69"/>
      <c r="F13" s="69"/>
      <c r="G13" s="69"/>
    </row>
    <row r="14" ht="17.25" spans="1:7">
      <c r="A14" s="63" t="s">
        <v>210</v>
      </c>
      <c r="B14" s="68"/>
      <c r="C14" s="68"/>
      <c r="D14" s="68"/>
      <c r="E14" s="68"/>
      <c r="F14" s="68"/>
      <c r="G14" s="68"/>
    </row>
    <row r="15" ht="17.25" spans="1:7">
      <c r="A15" s="70" t="s">
        <v>211</v>
      </c>
      <c r="B15" s="70"/>
      <c r="C15" s="70"/>
      <c r="D15" s="70"/>
      <c r="E15" s="70"/>
      <c r="F15" s="70"/>
      <c r="G15" s="70"/>
    </row>
  </sheetData>
  <mergeCells count="10">
    <mergeCell ref="A3:G3"/>
    <mergeCell ref="A5:G5"/>
    <mergeCell ref="A7:G7"/>
    <mergeCell ref="A8:G8"/>
    <mergeCell ref="A10:G10"/>
    <mergeCell ref="B11:G11"/>
    <mergeCell ref="B12:G12"/>
    <mergeCell ref="B13:G13"/>
    <mergeCell ref="B14:G14"/>
    <mergeCell ref="A15:G15"/>
  </mergeCells>
  <pageMargins left="0.7" right="0.7"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B1:J70"/>
  <sheetViews>
    <sheetView view="pageBreakPreview" zoomScaleNormal="100" zoomScaleSheetLayoutView="100" workbookViewId="0">
      <selection activeCell="B13" sqref="B13"/>
    </sheetView>
  </sheetViews>
  <sheetFormatPr defaultColWidth="9" defaultRowHeight="13.5"/>
  <cols>
    <col min="1" max="1" width="6.83333333333333" style="36" customWidth="1"/>
    <col min="2" max="9" width="9" style="36" customWidth="1"/>
    <col min="10" max="10" width="7.66666666666667" style="36" customWidth="1"/>
    <col min="11" max="16384" width="9" style="36"/>
  </cols>
  <sheetData>
    <row r="1" ht="17.25" spans="2:10">
      <c r="B1" s="37" t="s">
        <v>202</v>
      </c>
      <c r="C1" s="37"/>
      <c r="D1" s="37"/>
      <c r="E1" s="37"/>
      <c r="F1" s="37"/>
      <c r="G1" s="37"/>
      <c r="H1" s="37"/>
      <c r="I1" s="37"/>
      <c r="J1" s="37"/>
    </row>
    <row r="2" ht="53.25" customHeight="1" spans="2:10">
      <c r="B2" s="38" t="s">
        <v>212</v>
      </c>
      <c r="C2" s="38"/>
      <c r="D2" s="38"/>
      <c r="E2" s="38"/>
      <c r="F2" s="38"/>
      <c r="G2" s="38"/>
      <c r="H2" s="38"/>
      <c r="I2" s="38"/>
      <c r="J2" s="38"/>
    </row>
    <row r="3" ht="3" customHeight="1" spans="2:10">
      <c r="B3" s="38"/>
      <c r="C3" s="38"/>
      <c r="D3" s="38"/>
      <c r="E3" s="38"/>
      <c r="F3" s="38"/>
      <c r="G3" s="38"/>
      <c r="H3" s="38"/>
      <c r="I3" s="38"/>
      <c r="J3" s="38"/>
    </row>
    <row r="4" ht="24" hidden="1" spans="2:10">
      <c r="B4" s="38"/>
      <c r="C4" s="38"/>
      <c r="D4" s="38"/>
      <c r="E4" s="38"/>
      <c r="F4" s="38"/>
      <c r="G4" s="38"/>
      <c r="H4" s="38"/>
      <c r="I4" s="38"/>
      <c r="J4" s="38"/>
    </row>
    <row r="5" ht="24" hidden="1" spans="2:10">
      <c r="B5" s="38"/>
      <c r="C5" s="38"/>
      <c r="D5" s="38"/>
      <c r="E5" s="38"/>
      <c r="F5" s="38"/>
      <c r="G5" s="38"/>
      <c r="H5" s="38"/>
      <c r="I5" s="38"/>
      <c r="J5" s="38"/>
    </row>
    <row r="6" s="35" customFormat="1" ht="24" hidden="1" spans="2:10">
      <c r="B6" s="38"/>
      <c r="C6" s="38"/>
      <c r="D6" s="38"/>
      <c r="E6" s="38"/>
      <c r="F6" s="38"/>
      <c r="G6" s="38"/>
      <c r="H6" s="38"/>
      <c r="I6" s="38"/>
      <c r="J6" s="38"/>
    </row>
    <row r="7" s="35" customFormat="1" ht="14.25" hidden="1"/>
    <row r="8" s="35" customFormat="1" ht="14.25" hidden="1"/>
    <row r="9" s="35" customFormat="1" ht="13" customHeight="1" spans="2:10">
      <c r="B9" s="39"/>
      <c r="C9" s="39"/>
      <c r="D9" s="39"/>
      <c r="E9" s="39"/>
      <c r="F9" s="39"/>
      <c r="G9" s="39"/>
      <c r="H9" s="39"/>
      <c r="I9" s="39"/>
      <c r="J9" s="53"/>
    </row>
    <row r="10" s="35" customFormat="1" ht="14.25" spans="2:7">
      <c r="B10" s="40"/>
      <c r="C10" s="40"/>
      <c r="D10" s="40"/>
      <c r="E10" s="40"/>
      <c r="F10" s="40"/>
      <c r="G10" s="40"/>
    </row>
    <row r="11" s="35" customFormat="1" ht="14.25" spans="2:7">
      <c r="B11" s="40"/>
      <c r="C11" s="40"/>
      <c r="D11" s="40"/>
      <c r="E11" s="40"/>
      <c r="F11" s="40"/>
      <c r="G11" s="40"/>
    </row>
    <row r="12" s="35" customFormat="1" ht="9" customHeight="1"/>
    <row r="13" s="35" customFormat="1" ht="14.25" spans="2:10">
      <c r="B13" s="41" t="str">
        <f>大会名&amp;"に参加するにあたり、以下の通り誓約します。"</f>
        <v>NEF はまなす杯2026に参加するにあたり、以下の通り誓約します。</v>
      </c>
      <c r="C13" s="42"/>
      <c r="D13" s="42"/>
      <c r="E13" s="42"/>
      <c r="J13" s="51"/>
    </row>
    <row r="14" s="35" customFormat="1" ht="14.25" spans="2:10">
      <c r="B14" s="36"/>
      <c r="C14" s="42"/>
      <c r="D14" s="42"/>
      <c r="E14" s="42"/>
      <c r="J14" s="51"/>
    </row>
    <row r="15" s="35" customFormat="1" ht="14.25" spans="2:10">
      <c r="B15" s="36"/>
      <c r="C15" s="42"/>
      <c r="D15" s="42"/>
      <c r="E15" s="42"/>
      <c r="J15" s="51"/>
    </row>
    <row r="16" s="35" customFormat="1" ht="15" customHeight="1" spans="2:9">
      <c r="B16" s="41" t="s">
        <v>213</v>
      </c>
      <c r="C16" s="41"/>
      <c r="D16" s="41"/>
      <c r="E16" s="41"/>
      <c r="F16" s="41"/>
      <c r="G16" s="41"/>
      <c r="H16" s="41"/>
      <c r="I16" s="41"/>
    </row>
    <row r="17" s="35" customFormat="1" ht="15" customHeight="1" spans="2:10">
      <c r="B17" s="41"/>
      <c r="C17" s="41"/>
      <c r="D17" s="41"/>
      <c r="E17" s="41"/>
      <c r="F17" s="41"/>
      <c r="G17" s="41"/>
      <c r="H17" s="41"/>
      <c r="I17" s="41"/>
      <c r="J17" s="42"/>
    </row>
    <row r="18" s="35" customFormat="1" ht="15" customHeight="1" spans="2:9">
      <c r="B18" s="41" t="s">
        <v>214</v>
      </c>
      <c r="C18" s="41"/>
      <c r="D18" s="41"/>
      <c r="E18" s="41"/>
      <c r="F18" s="41"/>
      <c r="G18" s="41"/>
      <c r="H18" s="41"/>
      <c r="I18" s="41"/>
    </row>
    <row r="19" s="35" customFormat="1" ht="15" customHeight="1" spans="2:9">
      <c r="B19" s="36"/>
      <c r="C19" s="36"/>
      <c r="D19" s="36"/>
      <c r="E19" s="36"/>
      <c r="F19" s="36"/>
      <c r="G19" s="36"/>
      <c r="H19" s="36"/>
      <c r="I19" s="36"/>
    </row>
    <row r="20" s="35" customFormat="1" ht="15" customHeight="1" spans="2:9">
      <c r="B20" s="36" t="s">
        <v>215</v>
      </c>
      <c r="C20" s="36"/>
      <c r="D20" s="36"/>
      <c r="E20" s="36"/>
      <c r="F20" s="36"/>
      <c r="G20" s="36"/>
      <c r="H20" s="36"/>
      <c r="I20" s="36"/>
    </row>
    <row r="21" s="35" customFormat="1" ht="15" customHeight="1" spans="2:9">
      <c r="B21" s="36"/>
      <c r="C21" s="36"/>
      <c r="D21" s="36"/>
      <c r="E21" s="36"/>
      <c r="F21" s="36"/>
      <c r="G21" s="36"/>
      <c r="H21" s="36"/>
      <c r="I21" s="36"/>
    </row>
    <row r="22" s="35" customFormat="1" ht="15" customHeight="1" spans="2:9">
      <c r="B22" s="36" t="s">
        <v>216</v>
      </c>
      <c r="C22" s="36"/>
      <c r="D22" s="36"/>
      <c r="E22" s="36"/>
      <c r="F22" s="36"/>
      <c r="G22" s="36"/>
      <c r="H22" s="36"/>
      <c r="I22" s="36"/>
    </row>
    <row r="23" s="35" customFormat="1" ht="15" customHeight="1" spans="2:9">
      <c r="B23" s="36"/>
      <c r="C23" s="36"/>
      <c r="D23" s="36"/>
      <c r="E23" s="36"/>
      <c r="F23" s="36"/>
      <c r="G23" s="36"/>
      <c r="H23" s="36"/>
      <c r="I23" s="36"/>
    </row>
    <row r="24" s="35" customFormat="1" ht="15" customHeight="1" spans="2:9">
      <c r="B24" s="36" t="s">
        <v>217</v>
      </c>
      <c r="C24" s="36"/>
      <c r="D24" s="36"/>
      <c r="E24" s="36"/>
      <c r="F24" s="36"/>
      <c r="G24" s="36"/>
      <c r="H24" s="36"/>
      <c r="I24" s="36"/>
    </row>
    <row r="25" s="35" customFormat="1" ht="15" customHeight="1" spans="2:9">
      <c r="B25" s="36"/>
      <c r="C25" s="36"/>
      <c r="D25" s="36"/>
      <c r="E25" s="36"/>
      <c r="F25" s="36"/>
      <c r="G25" s="36"/>
      <c r="H25" s="36"/>
      <c r="I25" s="36"/>
    </row>
    <row r="26" s="35" customFormat="1" ht="15" customHeight="1" spans="2:9">
      <c r="B26" s="36" t="s">
        <v>218</v>
      </c>
      <c r="C26" s="36"/>
      <c r="D26" s="36"/>
      <c r="E26" s="36"/>
      <c r="F26" s="36"/>
      <c r="G26" s="36"/>
      <c r="H26" s="36"/>
      <c r="I26" s="36"/>
    </row>
    <row r="27" s="35" customFormat="1" ht="7" customHeight="1" spans="2:9">
      <c r="B27" s="36"/>
      <c r="C27" s="36"/>
      <c r="D27" s="36"/>
      <c r="E27" s="36"/>
      <c r="F27" s="36"/>
      <c r="G27" s="36"/>
      <c r="H27" s="36"/>
      <c r="I27" s="36"/>
    </row>
    <row r="28" s="35" customFormat="1" ht="14.25" spans="10:10">
      <c r="J28" s="51"/>
    </row>
    <row r="29" s="35" customFormat="1" ht="14.25" spans="2:9">
      <c r="B29" s="43" t="s">
        <v>219</v>
      </c>
      <c r="C29" s="44"/>
      <c r="D29" s="44"/>
      <c r="E29" s="44"/>
      <c r="F29" s="45"/>
      <c r="G29" s="45"/>
      <c r="H29" s="45"/>
      <c r="I29" s="54"/>
    </row>
    <row r="30" s="35" customFormat="1" ht="14.25" spans="2:9">
      <c r="B30" s="46" t="s">
        <v>220</v>
      </c>
      <c r="I30" s="55"/>
    </row>
    <row r="31" s="35" customFormat="1" ht="3" customHeight="1" spans="2:9">
      <c r="B31" s="46"/>
      <c r="I31" s="55"/>
    </row>
    <row r="32" s="35" customFormat="1" ht="14.25" hidden="1" spans="2:9">
      <c r="B32" s="46"/>
      <c r="I32" s="55"/>
    </row>
    <row r="33" s="35" customFormat="1" ht="14.25" spans="2:9">
      <c r="B33" s="46"/>
      <c r="C33" s="40"/>
      <c r="D33" s="40"/>
      <c r="E33" s="47" t="s">
        <v>173</v>
      </c>
      <c r="F33" s="47"/>
      <c r="G33" s="47"/>
      <c r="H33" s="47"/>
      <c r="I33" s="56"/>
    </row>
    <row r="34" s="35" customFormat="1" ht="14.25" spans="2:9">
      <c r="B34" s="46"/>
      <c r="I34" s="55"/>
    </row>
    <row r="35" s="35" customFormat="1" ht="14.25" spans="2:9">
      <c r="B35" s="46"/>
      <c r="I35" s="55"/>
    </row>
    <row r="36" s="35" customFormat="1" ht="14.25" spans="2:9">
      <c r="B36" s="46"/>
      <c r="E36" s="47" t="s">
        <v>113</v>
      </c>
      <c r="F36" s="47"/>
      <c r="G36" s="47"/>
      <c r="H36" s="47"/>
      <c r="I36" s="57" t="s">
        <v>94</v>
      </c>
    </row>
    <row r="37" s="35" customFormat="1" ht="14.25" spans="2:9">
      <c r="B37" s="48"/>
      <c r="C37" s="49"/>
      <c r="D37" s="49"/>
      <c r="E37" s="49"/>
      <c r="F37" s="49"/>
      <c r="G37" s="49"/>
      <c r="H37" s="49"/>
      <c r="I37" s="58"/>
    </row>
    <row r="38" s="35" customFormat="1" ht="14.25"/>
    <row r="39" s="35" customFormat="1" ht="14.25" spans="2:9">
      <c r="B39" s="43" t="s">
        <v>219</v>
      </c>
      <c r="C39" s="44"/>
      <c r="D39" s="44"/>
      <c r="E39" s="44"/>
      <c r="F39" s="45"/>
      <c r="G39" s="45"/>
      <c r="H39" s="45"/>
      <c r="I39" s="54"/>
    </row>
    <row r="40" s="35" customFormat="1" ht="14.25" spans="2:9">
      <c r="B40" s="46" t="s">
        <v>221</v>
      </c>
      <c r="I40" s="55"/>
    </row>
    <row r="41" s="35" customFormat="1" ht="14.25" spans="2:9">
      <c r="B41" s="50" t="s">
        <v>222</v>
      </c>
      <c r="C41" s="42"/>
      <c r="D41" s="42"/>
      <c r="E41" s="47" t="s">
        <v>173</v>
      </c>
      <c r="F41" s="47"/>
      <c r="G41" s="47"/>
      <c r="H41" s="47"/>
      <c r="I41" s="56"/>
    </row>
    <row r="42" s="35" customFormat="1" ht="14.25" spans="2:9">
      <c r="B42" s="46"/>
      <c r="I42" s="55"/>
    </row>
    <row r="43" s="35" customFormat="1" ht="14.25" spans="2:9">
      <c r="B43" s="46"/>
      <c r="I43" s="55"/>
    </row>
    <row r="44" s="35" customFormat="1" ht="14.25" spans="2:9">
      <c r="B44" s="46"/>
      <c r="E44" s="47" t="s">
        <v>113</v>
      </c>
      <c r="F44" s="47"/>
      <c r="G44" s="47"/>
      <c r="H44" s="47"/>
      <c r="I44" s="57" t="s">
        <v>94</v>
      </c>
    </row>
    <row r="45" s="35" customFormat="1" ht="14.25" spans="2:9">
      <c r="B45" s="46"/>
      <c r="I45" s="59"/>
    </row>
    <row r="46" s="35" customFormat="1" ht="14.25" spans="2:9">
      <c r="B46" s="46"/>
      <c r="F46" s="51" t="s">
        <v>223</v>
      </c>
      <c r="G46" s="47"/>
      <c r="H46" s="47"/>
      <c r="I46" s="56"/>
    </row>
    <row r="47" s="35" customFormat="1" ht="14.25" spans="2:9">
      <c r="B47" s="48"/>
      <c r="C47" s="49"/>
      <c r="D47" s="49"/>
      <c r="E47" s="49"/>
      <c r="F47" s="52"/>
      <c r="G47" s="49"/>
      <c r="H47" s="49"/>
      <c r="I47" s="60"/>
    </row>
    <row r="48" s="35" customFormat="1" ht="14.25" spans="6:6">
      <c r="F48" s="51"/>
    </row>
    <row r="49" s="35" customFormat="1" ht="16.5" customHeight="1" spans="2:9">
      <c r="B49" s="43" t="s">
        <v>219</v>
      </c>
      <c r="C49" s="44"/>
      <c r="D49" s="44"/>
      <c r="E49" s="44"/>
      <c r="F49" s="45"/>
      <c r="G49" s="45"/>
      <c r="H49" s="45"/>
      <c r="I49" s="54"/>
    </row>
    <row r="50" s="35" customFormat="1" ht="1.5" customHeight="1" spans="2:9">
      <c r="B50" s="46"/>
      <c r="I50" s="55"/>
    </row>
    <row r="51" s="35" customFormat="1" ht="14.25" spans="2:9">
      <c r="B51" s="46" t="s">
        <v>174</v>
      </c>
      <c r="I51" s="55"/>
    </row>
    <row r="52" s="35" customFormat="1" ht="14.25" spans="2:9">
      <c r="B52" s="46"/>
      <c r="E52" s="47" t="s">
        <v>173</v>
      </c>
      <c r="F52" s="47"/>
      <c r="G52" s="47"/>
      <c r="H52" s="47"/>
      <c r="I52" s="56"/>
    </row>
    <row r="53" s="35" customFormat="1" ht="14.25" spans="2:9">
      <c r="B53" s="46"/>
      <c r="I53" s="55"/>
    </row>
    <row r="54" s="35" customFormat="1" ht="14.25" spans="2:9">
      <c r="B54" s="46"/>
      <c r="I54" s="55"/>
    </row>
    <row r="55" s="35" customFormat="1" ht="14.25" spans="2:9">
      <c r="B55" s="46"/>
      <c r="E55" s="47" t="s">
        <v>113</v>
      </c>
      <c r="F55" s="47"/>
      <c r="G55" s="47"/>
      <c r="H55" s="47"/>
      <c r="I55" s="57" t="s">
        <v>94</v>
      </c>
    </row>
    <row r="56" s="35" customFormat="1" ht="14.25" spans="2:9">
      <c r="B56" s="48"/>
      <c r="C56" s="49"/>
      <c r="D56" s="49"/>
      <c r="E56" s="49"/>
      <c r="F56" s="49"/>
      <c r="G56" s="49"/>
      <c r="H56" s="49"/>
      <c r="I56" s="60"/>
    </row>
    <row r="57" s="35" customFormat="1" ht="14.25" spans="2:2">
      <c r="B57" s="35" t="s">
        <v>224</v>
      </c>
    </row>
    <row r="58" s="35" customFormat="1" ht="14.25"/>
    <row r="59" s="35" customFormat="1" ht="14.25"/>
    <row r="60" s="35" customFormat="1" ht="14.25"/>
    <row r="61" s="35" customFormat="1" ht="14.25" spans="2:7">
      <c r="B61" s="42"/>
      <c r="C61" s="42"/>
      <c r="D61" s="42"/>
      <c r="E61" s="42"/>
      <c r="F61" s="42"/>
      <c r="G61" s="42"/>
    </row>
    <row r="62" s="35" customFormat="1" ht="14.25"/>
    <row r="63" s="35" customFormat="1" ht="14.25"/>
    <row r="64" s="35" customFormat="1" ht="14.25"/>
    <row r="65" s="35" customFormat="1" ht="14.25"/>
    <row r="66" s="35" customFormat="1" ht="14.25"/>
    <row r="67" s="35" customFormat="1" ht="14.25"/>
    <row r="68" s="35" customFormat="1" ht="14.25"/>
    <row r="69" s="35" customFormat="1" ht="14.25"/>
    <row r="70" ht="14.25" spans="2:10">
      <c r="B70" s="35"/>
      <c r="C70" s="35"/>
      <c r="D70" s="35"/>
      <c r="E70" s="35"/>
      <c r="F70" s="35"/>
      <c r="G70" s="35"/>
      <c r="H70" s="35"/>
      <c r="I70" s="35"/>
      <c r="J70" s="35"/>
    </row>
  </sheetData>
  <mergeCells count="12">
    <mergeCell ref="B1:J1"/>
    <mergeCell ref="B2:J2"/>
    <mergeCell ref="B9:I9"/>
    <mergeCell ref="B10:G10"/>
    <mergeCell ref="B16:I16"/>
    <mergeCell ref="B18:I18"/>
    <mergeCell ref="B29:E29"/>
    <mergeCell ref="C33:D33"/>
    <mergeCell ref="B39:E39"/>
    <mergeCell ref="B41:D41"/>
    <mergeCell ref="B49:E49"/>
    <mergeCell ref="B61:G61"/>
  </mergeCells>
  <pageMargins left="0.71" right="0.71" top="0.75" bottom="0.75" header="0.31" footer="0.31"/>
  <pageSetup paperSize="9" scale="95" orientation="portrait" horizontalDpi="300" verticalDpi="300"/>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view="pageBreakPreview" zoomScale="60" zoomScaleNormal="100" zoomScaleSheetLayoutView="60" workbookViewId="0">
      <selection activeCell="P17" sqref="P17"/>
    </sheetView>
  </sheetViews>
  <sheetFormatPr defaultColWidth="9" defaultRowHeight="31.5" customHeight="1"/>
  <cols>
    <col min="1" max="1" width="17.5" style="30" customWidth="1"/>
    <col min="2" max="16384" width="9" style="30"/>
  </cols>
  <sheetData>
    <row r="1" customHeight="1" spans="1:9">
      <c r="A1" s="31" t="s">
        <v>225</v>
      </c>
      <c r="B1" s="31"/>
      <c r="C1" s="31"/>
      <c r="D1" s="31"/>
      <c r="E1" s="31"/>
      <c r="F1" s="31"/>
      <c r="G1" s="31"/>
      <c r="H1" s="31"/>
      <c r="I1" s="31"/>
    </row>
    <row r="3" customHeight="1" spans="1:8">
      <c r="A3" s="32" t="str">
        <f>初期設定!C2</f>
        <v>NEF はまなす杯2026</v>
      </c>
      <c r="B3" s="32"/>
      <c r="C3" s="32"/>
      <c r="D3" s="32"/>
      <c r="E3" s="32"/>
      <c r="F3" s="32"/>
      <c r="G3" s="32"/>
      <c r="H3" s="32"/>
    </row>
    <row r="4" customHeight="1" spans="1:8">
      <c r="A4" s="32" t="s">
        <v>226</v>
      </c>
      <c r="B4" s="32"/>
      <c r="C4" s="32"/>
      <c r="D4" s="32"/>
      <c r="E4" s="32"/>
      <c r="F4" s="32"/>
      <c r="G4" s="32"/>
      <c r="H4" s="32"/>
    </row>
    <row r="6" customHeight="1" spans="1:8">
      <c r="A6" s="32" t="s">
        <v>227</v>
      </c>
      <c r="B6" s="32"/>
      <c r="C6" s="32"/>
      <c r="D6" s="32"/>
      <c r="E6" s="32"/>
      <c r="F6" s="32"/>
      <c r="G6" s="32"/>
      <c r="H6" s="32"/>
    </row>
    <row r="7" customHeight="1" spans="1:8">
      <c r="A7" s="32" t="s">
        <v>228</v>
      </c>
      <c r="B7" s="32"/>
      <c r="C7" s="32"/>
      <c r="D7" s="32"/>
      <c r="E7" s="32"/>
      <c r="F7" s="32"/>
      <c r="G7" s="32"/>
      <c r="H7" s="32"/>
    </row>
    <row r="8" customHeight="1" spans="1:8">
      <c r="A8" s="32" t="s">
        <v>229</v>
      </c>
      <c r="B8" s="32"/>
      <c r="C8" s="32"/>
      <c r="D8" s="32"/>
      <c r="E8" s="32"/>
      <c r="F8" s="32"/>
      <c r="G8" s="32"/>
      <c r="H8" s="32"/>
    </row>
    <row r="10" customHeight="1" spans="1:8">
      <c r="A10" s="32" t="s">
        <v>230</v>
      </c>
      <c r="B10" s="32"/>
      <c r="C10" s="32"/>
      <c r="D10" s="32"/>
      <c r="E10" s="32"/>
      <c r="F10" s="32"/>
      <c r="G10" s="32"/>
      <c r="H10" s="32"/>
    </row>
    <row r="14" customHeight="1" spans="1:8">
      <c r="A14" s="30" t="s">
        <v>185</v>
      </c>
      <c r="B14" s="33"/>
      <c r="C14" s="33"/>
      <c r="D14" s="33"/>
      <c r="E14" s="33"/>
      <c r="F14" s="33"/>
      <c r="G14" s="33"/>
      <c r="H14" s="33"/>
    </row>
    <row r="16" customHeight="1" spans="1:8">
      <c r="A16" s="30" t="s">
        <v>231</v>
      </c>
      <c r="B16" s="33"/>
      <c r="C16" s="33"/>
      <c r="D16" s="33"/>
      <c r="E16" s="33"/>
      <c r="F16" s="33"/>
      <c r="G16" s="33"/>
      <c r="H16" s="33"/>
    </row>
    <row r="18" customHeight="1" spans="1:8">
      <c r="A18" s="30" t="s">
        <v>232</v>
      </c>
      <c r="B18" s="33"/>
      <c r="C18" s="33"/>
      <c r="D18" s="33"/>
      <c r="E18" s="33"/>
      <c r="F18" s="33"/>
      <c r="G18" s="33"/>
      <c r="H18" s="33"/>
    </row>
    <row r="22" customHeight="1" spans="1:8">
      <c r="A22" s="30" t="s">
        <v>233</v>
      </c>
      <c r="B22" s="34"/>
      <c r="C22" s="34"/>
      <c r="D22" s="34"/>
      <c r="E22" s="30" t="s">
        <v>234</v>
      </c>
      <c r="F22" s="34"/>
      <c r="G22" s="34"/>
      <c r="H22" s="34"/>
    </row>
  </sheetData>
  <mergeCells count="12">
    <mergeCell ref="A1:I1"/>
    <mergeCell ref="A3:H3"/>
    <mergeCell ref="A4:H4"/>
    <mergeCell ref="A6:H6"/>
    <mergeCell ref="A7:H7"/>
    <mergeCell ref="A8:H8"/>
    <mergeCell ref="A10:H10"/>
    <mergeCell ref="B14:H14"/>
    <mergeCell ref="B16:H16"/>
    <mergeCell ref="B18:H18"/>
    <mergeCell ref="B22:D22"/>
    <mergeCell ref="F22:H22"/>
  </mergeCells>
  <pageMargins left="0.7" right="0.7" top="0.75" bottom="0.75" header="0.3" footer="0.3"/>
  <pageSetup paperSize="9"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6"/>
  <sheetViews>
    <sheetView view="pageBreakPreview" zoomScaleNormal="100" zoomScaleSheetLayoutView="100" workbookViewId="0">
      <selection activeCell="F34" sqref="F34"/>
    </sheetView>
  </sheetViews>
  <sheetFormatPr defaultColWidth="9" defaultRowHeight="15"/>
  <cols>
    <col min="1" max="1" width="10.6666666666667" style="2" customWidth="1"/>
    <col min="2" max="2" width="9" style="2"/>
    <col min="3" max="3" width="8.5" style="2" customWidth="1"/>
    <col min="4" max="4" width="9" style="2"/>
    <col min="5" max="7" width="4.66666666666667" style="2" customWidth="1"/>
    <col min="8" max="8" width="7.66666666666667" style="2" customWidth="1"/>
    <col min="9" max="9" width="5" style="2" customWidth="1"/>
    <col min="10" max="10" width="6.33333333333333" style="2" customWidth="1"/>
    <col min="11" max="11" width="8.33333333333333" style="2" customWidth="1"/>
    <col min="12" max="12" width="8" style="2" customWidth="1"/>
    <col min="13" max="13" width="6.33333333333333" style="2" customWidth="1"/>
    <col min="14" max="14" width="26.3333333333333" style="2" customWidth="1"/>
    <col min="15" max="15" width="11" style="2" customWidth="1"/>
    <col min="16" max="16" width="11.5" style="2" customWidth="1"/>
    <col min="17" max="16384" width="9" style="2"/>
  </cols>
  <sheetData>
    <row r="1" ht="24.75" spans="1:16">
      <c r="A1" s="3" t="s">
        <v>235</v>
      </c>
      <c r="D1" s="4" t="s">
        <v>236</v>
      </c>
      <c r="E1" s="5"/>
      <c r="F1" s="5"/>
      <c r="G1" s="5"/>
      <c r="H1" s="5"/>
      <c r="I1" s="5"/>
      <c r="J1" s="5"/>
      <c r="K1" s="5"/>
      <c r="L1" s="23" t="s">
        <v>237</v>
      </c>
      <c r="M1" s="23"/>
      <c r="N1" s="24"/>
      <c r="O1" s="24"/>
      <c r="P1" s="24"/>
    </row>
    <row r="2" s="1" customFormat="1" spans="1:16">
      <c r="A2" s="6" t="s">
        <v>113</v>
      </c>
      <c r="B2" s="6" t="s">
        <v>234</v>
      </c>
      <c r="C2" s="6" t="s">
        <v>238</v>
      </c>
      <c r="D2" s="6" t="s">
        <v>239</v>
      </c>
      <c r="E2" s="6" t="s">
        <v>240</v>
      </c>
      <c r="F2" s="6"/>
      <c r="G2" s="6"/>
      <c r="H2" s="7" t="s">
        <v>241</v>
      </c>
      <c r="I2" s="6" t="s">
        <v>242</v>
      </c>
      <c r="J2" s="6" t="s">
        <v>243</v>
      </c>
      <c r="K2" s="6" t="s">
        <v>244</v>
      </c>
      <c r="L2" s="6"/>
      <c r="M2" s="6"/>
      <c r="N2" s="6" t="s">
        <v>245</v>
      </c>
      <c r="O2" s="25" t="s">
        <v>246</v>
      </c>
      <c r="P2" s="25" t="s">
        <v>247</v>
      </c>
    </row>
    <row r="3" s="1" customFormat="1" ht="12" customHeight="1" spans="1:16">
      <c r="A3" s="6"/>
      <c r="B3" s="6"/>
      <c r="C3" s="6"/>
      <c r="D3" s="6"/>
      <c r="E3" s="6" t="s">
        <v>248</v>
      </c>
      <c r="F3" s="8" t="s">
        <v>249</v>
      </c>
      <c r="G3" s="6" t="s">
        <v>250</v>
      </c>
      <c r="H3" s="7"/>
      <c r="I3" s="6"/>
      <c r="J3" s="6"/>
      <c r="K3" s="8" t="s">
        <v>251</v>
      </c>
      <c r="L3" s="6" t="s">
        <v>252</v>
      </c>
      <c r="M3" s="6" t="s">
        <v>253</v>
      </c>
      <c r="N3" s="6"/>
      <c r="O3" s="26"/>
      <c r="P3" s="25"/>
    </row>
    <row r="4" ht="13.5" spans="1:16">
      <c r="A4" s="9" t="s">
        <v>254</v>
      </c>
      <c r="B4" s="10">
        <v>43905</v>
      </c>
      <c r="C4" s="11">
        <v>0.291666666666667</v>
      </c>
      <c r="D4" s="12">
        <v>36.8</v>
      </c>
      <c r="E4" s="12" t="s">
        <v>11</v>
      </c>
      <c r="F4" s="12" t="s">
        <v>255</v>
      </c>
      <c r="G4" s="12" t="s">
        <v>255</v>
      </c>
      <c r="H4" s="12" t="s">
        <v>255</v>
      </c>
      <c r="I4" s="12" t="s">
        <v>11</v>
      </c>
      <c r="J4" s="12" t="s">
        <v>255</v>
      </c>
      <c r="K4" s="12" t="s">
        <v>255</v>
      </c>
      <c r="L4" s="12" t="s">
        <v>255</v>
      </c>
      <c r="M4" s="12" t="s">
        <v>255</v>
      </c>
      <c r="N4" s="27" t="s">
        <v>256</v>
      </c>
      <c r="O4" s="12" t="s">
        <v>255</v>
      </c>
      <c r="P4" s="27" t="s">
        <v>257</v>
      </c>
    </row>
    <row r="5" ht="13.5" spans="1:16">
      <c r="A5" s="13"/>
      <c r="B5" s="14"/>
      <c r="C5" s="15"/>
      <c r="D5" s="16"/>
      <c r="E5" s="16"/>
      <c r="F5" s="16"/>
      <c r="G5" s="16"/>
      <c r="H5" s="16"/>
      <c r="I5" s="16"/>
      <c r="J5" s="16"/>
      <c r="K5" s="16"/>
      <c r="L5" s="16"/>
      <c r="M5" s="16"/>
      <c r="N5" s="16"/>
      <c r="O5" s="16"/>
      <c r="P5" s="28"/>
    </row>
    <row r="6" ht="9" customHeight="1" spans="1:16">
      <c r="A6" s="13"/>
      <c r="B6" s="17"/>
      <c r="C6" s="18"/>
      <c r="D6" s="19"/>
      <c r="E6" s="19"/>
      <c r="F6" s="19"/>
      <c r="G6" s="19"/>
      <c r="H6" s="19"/>
      <c r="I6" s="19"/>
      <c r="J6" s="19"/>
      <c r="K6" s="19"/>
      <c r="L6" s="19"/>
      <c r="M6" s="19"/>
      <c r="N6" s="19"/>
      <c r="O6" s="19"/>
      <c r="P6" s="29"/>
    </row>
    <row r="7" spans="1:16">
      <c r="A7" s="20"/>
      <c r="B7" s="21" t="s">
        <v>258</v>
      </c>
      <c r="C7" s="21"/>
      <c r="D7" s="21"/>
      <c r="E7" s="21"/>
      <c r="F7" s="21"/>
      <c r="G7" s="21"/>
      <c r="H7" s="21"/>
      <c r="I7" s="21"/>
      <c r="J7" s="21"/>
      <c r="K7" s="21"/>
      <c r="L7" s="21"/>
      <c r="M7" s="21"/>
      <c r="N7" s="21"/>
      <c r="O7" s="21"/>
      <c r="P7" s="21"/>
    </row>
    <row r="8" spans="1:16">
      <c r="A8" s="20"/>
      <c r="B8" s="22">
        <v>45031</v>
      </c>
      <c r="C8" s="21"/>
      <c r="D8" s="21"/>
      <c r="E8" s="21"/>
      <c r="F8" s="21"/>
      <c r="G8" s="21"/>
      <c r="H8" s="21"/>
      <c r="I8" s="21"/>
      <c r="J8" s="21"/>
      <c r="K8" s="21"/>
      <c r="L8" s="21"/>
      <c r="M8" s="21"/>
      <c r="N8" s="21"/>
      <c r="O8" s="21"/>
      <c r="P8" s="21"/>
    </row>
    <row r="9" spans="1:16">
      <c r="A9" s="20"/>
      <c r="B9" s="22">
        <v>45031</v>
      </c>
      <c r="C9" s="21"/>
      <c r="D9" s="21"/>
      <c r="E9" s="21"/>
      <c r="F9" s="21"/>
      <c r="G9" s="21"/>
      <c r="H9" s="21"/>
      <c r="I9" s="21"/>
      <c r="J9" s="21"/>
      <c r="K9" s="21"/>
      <c r="L9" s="21"/>
      <c r="M9" s="21"/>
      <c r="N9" s="21"/>
      <c r="O9" s="21"/>
      <c r="P9" s="21"/>
    </row>
    <row r="10" spans="1:16">
      <c r="A10" s="20"/>
      <c r="B10" s="21" t="s">
        <v>258</v>
      </c>
      <c r="C10" s="21"/>
      <c r="D10" s="21"/>
      <c r="E10" s="21"/>
      <c r="F10" s="21"/>
      <c r="G10" s="21"/>
      <c r="H10" s="21"/>
      <c r="I10" s="21"/>
      <c r="J10" s="21"/>
      <c r="K10" s="21"/>
      <c r="L10" s="21"/>
      <c r="M10" s="21"/>
      <c r="N10" s="21"/>
      <c r="O10" s="21"/>
      <c r="P10" s="21"/>
    </row>
    <row r="11" spans="1:16">
      <c r="A11" s="20"/>
      <c r="B11" s="22">
        <v>45031</v>
      </c>
      <c r="C11" s="21"/>
      <c r="D11" s="21"/>
      <c r="E11" s="21"/>
      <c r="F11" s="21"/>
      <c r="G11" s="21"/>
      <c r="H11" s="21"/>
      <c r="I11" s="21"/>
      <c r="J11" s="21"/>
      <c r="K11" s="21"/>
      <c r="L11" s="21"/>
      <c r="M11" s="21"/>
      <c r="N11" s="21"/>
      <c r="O11" s="21"/>
      <c r="P11" s="21"/>
    </row>
    <row r="12" spans="1:16">
      <c r="A12" s="20"/>
      <c r="B12" s="22">
        <v>45031</v>
      </c>
      <c r="C12" s="21"/>
      <c r="D12" s="21"/>
      <c r="E12" s="21"/>
      <c r="F12" s="21"/>
      <c r="G12" s="21"/>
      <c r="H12" s="21"/>
      <c r="I12" s="21"/>
      <c r="J12" s="21"/>
      <c r="K12" s="21"/>
      <c r="L12" s="21"/>
      <c r="M12" s="21"/>
      <c r="N12" s="21"/>
      <c r="O12" s="21"/>
      <c r="P12" s="21"/>
    </row>
    <row r="13" spans="1:16">
      <c r="A13" s="20"/>
      <c r="B13" s="21" t="s">
        <v>258</v>
      </c>
      <c r="C13" s="21"/>
      <c r="D13" s="21"/>
      <c r="E13" s="21"/>
      <c r="F13" s="21"/>
      <c r="G13" s="21"/>
      <c r="H13" s="21"/>
      <c r="I13" s="21"/>
      <c r="J13" s="21"/>
      <c r="K13" s="21"/>
      <c r="L13" s="21"/>
      <c r="M13" s="21"/>
      <c r="N13" s="21"/>
      <c r="O13" s="21"/>
      <c r="P13" s="21"/>
    </row>
    <row r="14" spans="1:16">
      <c r="A14" s="20"/>
      <c r="B14" s="22">
        <v>45031</v>
      </c>
      <c r="C14" s="21"/>
      <c r="D14" s="21"/>
      <c r="E14" s="21"/>
      <c r="F14" s="21"/>
      <c r="G14" s="21"/>
      <c r="H14" s="21"/>
      <c r="I14" s="21"/>
      <c r="J14" s="21"/>
      <c r="K14" s="21"/>
      <c r="L14" s="21"/>
      <c r="M14" s="21"/>
      <c r="N14" s="21"/>
      <c r="O14" s="21"/>
      <c r="P14" s="21"/>
    </row>
    <row r="15" spans="1:16">
      <c r="A15" s="20"/>
      <c r="B15" s="22">
        <v>45031</v>
      </c>
      <c r="C15" s="21"/>
      <c r="D15" s="21"/>
      <c r="E15" s="21"/>
      <c r="F15" s="21"/>
      <c r="G15" s="21"/>
      <c r="H15" s="21"/>
      <c r="I15" s="21"/>
      <c r="J15" s="21"/>
      <c r="K15" s="21"/>
      <c r="L15" s="21"/>
      <c r="M15" s="21"/>
      <c r="N15" s="21"/>
      <c r="O15" s="21"/>
      <c r="P15" s="21"/>
    </row>
    <row r="16" spans="1:16">
      <c r="A16" s="20"/>
      <c r="B16" s="21" t="s">
        <v>258</v>
      </c>
      <c r="C16" s="21"/>
      <c r="D16" s="21"/>
      <c r="E16" s="21"/>
      <c r="F16" s="21"/>
      <c r="G16" s="21"/>
      <c r="H16" s="21"/>
      <c r="I16" s="21"/>
      <c r="J16" s="21"/>
      <c r="K16" s="21"/>
      <c r="L16" s="21"/>
      <c r="M16" s="21"/>
      <c r="N16" s="21"/>
      <c r="O16" s="21"/>
      <c r="P16" s="21"/>
    </row>
    <row r="17" spans="1:16">
      <c r="A17" s="20"/>
      <c r="B17" s="22">
        <v>45031</v>
      </c>
      <c r="C17" s="21"/>
      <c r="D17" s="21"/>
      <c r="E17" s="21"/>
      <c r="F17" s="21"/>
      <c r="G17" s="21"/>
      <c r="H17" s="21"/>
      <c r="I17" s="21"/>
      <c r="J17" s="21"/>
      <c r="K17" s="21"/>
      <c r="L17" s="21"/>
      <c r="M17" s="21"/>
      <c r="N17" s="21"/>
      <c r="O17" s="21"/>
      <c r="P17" s="21"/>
    </row>
    <row r="18" spans="1:16">
      <c r="A18" s="20"/>
      <c r="B18" s="22">
        <v>45031</v>
      </c>
      <c r="C18" s="21"/>
      <c r="D18" s="21"/>
      <c r="E18" s="21"/>
      <c r="F18" s="21"/>
      <c r="G18" s="21"/>
      <c r="H18" s="21"/>
      <c r="I18" s="21"/>
      <c r="J18" s="21"/>
      <c r="K18" s="21"/>
      <c r="L18" s="21"/>
      <c r="M18" s="21"/>
      <c r="N18" s="21"/>
      <c r="O18" s="21"/>
      <c r="P18" s="21"/>
    </row>
    <row r="19" spans="1:16">
      <c r="A19" s="20"/>
      <c r="B19" s="21" t="s">
        <v>258</v>
      </c>
      <c r="C19" s="21"/>
      <c r="D19" s="21"/>
      <c r="E19" s="21"/>
      <c r="F19" s="21"/>
      <c r="G19" s="21"/>
      <c r="H19" s="21"/>
      <c r="I19" s="21"/>
      <c r="J19" s="21"/>
      <c r="K19" s="21"/>
      <c r="L19" s="21"/>
      <c r="M19" s="21"/>
      <c r="N19" s="21"/>
      <c r="O19" s="21"/>
      <c r="P19" s="21"/>
    </row>
    <row r="20" spans="1:16">
      <c r="A20" s="20"/>
      <c r="B20" s="22">
        <v>45031</v>
      </c>
      <c r="C20" s="21"/>
      <c r="D20" s="21"/>
      <c r="E20" s="21"/>
      <c r="F20" s="21"/>
      <c r="G20" s="21"/>
      <c r="H20" s="21"/>
      <c r="I20" s="21"/>
      <c r="J20" s="21"/>
      <c r="K20" s="21"/>
      <c r="L20" s="21"/>
      <c r="M20" s="21"/>
      <c r="N20" s="21"/>
      <c r="O20" s="21"/>
      <c r="P20" s="21"/>
    </row>
    <row r="21" spans="1:16">
      <c r="A21" s="20"/>
      <c r="B21" s="22">
        <v>45031</v>
      </c>
      <c r="C21" s="21"/>
      <c r="D21" s="21"/>
      <c r="E21" s="21"/>
      <c r="F21" s="21"/>
      <c r="G21" s="21"/>
      <c r="H21" s="21"/>
      <c r="I21" s="21"/>
      <c r="J21" s="21"/>
      <c r="K21" s="21"/>
      <c r="L21" s="21"/>
      <c r="M21" s="21"/>
      <c r="N21" s="21"/>
      <c r="O21" s="21"/>
      <c r="P21" s="21"/>
    </row>
    <row r="22" spans="1:16">
      <c r="A22" s="20"/>
      <c r="B22" s="21" t="s">
        <v>258</v>
      </c>
      <c r="C22" s="21"/>
      <c r="D22" s="21"/>
      <c r="E22" s="21"/>
      <c r="F22" s="21"/>
      <c r="G22" s="21"/>
      <c r="H22" s="21"/>
      <c r="I22" s="21"/>
      <c r="J22" s="21"/>
      <c r="K22" s="21"/>
      <c r="L22" s="21"/>
      <c r="M22" s="21"/>
      <c r="N22" s="21"/>
      <c r="O22" s="21"/>
      <c r="P22" s="21"/>
    </row>
    <row r="23" spans="1:16">
      <c r="A23" s="20"/>
      <c r="B23" s="22">
        <v>45031</v>
      </c>
      <c r="C23" s="21"/>
      <c r="D23" s="21"/>
      <c r="E23" s="21"/>
      <c r="F23" s="21"/>
      <c r="G23" s="21"/>
      <c r="H23" s="21"/>
      <c r="I23" s="21"/>
      <c r="J23" s="21"/>
      <c r="K23" s="21"/>
      <c r="L23" s="21"/>
      <c r="M23" s="21"/>
      <c r="N23" s="21"/>
      <c r="O23" s="21"/>
      <c r="P23" s="21"/>
    </row>
    <row r="24" spans="1:16">
      <c r="A24" s="20"/>
      <c r="B24" s="22">
        <v>45031</v>
      </c>
      <c r="C24" s="21"/>
      <c r="D24" s="21"/>
      <c r="E24" s="21"/>
      <c r="F24" s="21"/>
      <c r="G24" s="21"/>
      <c r="H24" s="21"/>
      <c r="I24" s="21"/>
      <c r="J24" s="21"/>
      <c r="K24" s="21"/>
      <c r="L24" s="21"/>
      <c r="M24" s="21"/>
      <c r="N24" s="21"/>
      <c r="O24" s="21"/>
      <c r="P24" s="21"/>
    </row>
    <row r="25" spans="1:16">
      <c r="A25" s="20"/>
      <c r="B25" s="21" t="s">
        <v>258</v>
      </c>
      <c r="C25" s="21"/>
      <c r="D25" s="21"/>
      <c r="E25" s="21"/>
      <c r="F25" s="21"/>
      <c r="G25" s="21"/>
      <c r="H25" s="21"/>
      <c r="I25" s="21"/>
      <c r="J25" s="21"/>
      <c r="K25" s="21"/>
      <c r="L25" s="21"/>
      <c r="M25" s="21"/>
      <c r="N25" s="21"/>
      <c r="O25" s="21"/>
      <c r="P25" s="21"/>
    </row>
    <row r="26" spans="1:16">
      <c r="A26" s="20"/>
      <c r="B26" s="22">
        <v>45031</v>
      </c>
      <c r="C26" s="21"/>
      <c r="D26" s="21"/>
      <c r="E26" s="21"/>
      <c r="F26" s="21"/>
      <c r="G26" s="21"/>
      <c r="H26" s="21"/>
      <c r="I26" s="21"/>
      <c r="J26" s="21"/>
      <c r="K26" s="21"/>
      <c r="L26" s="21"/>
      <c r="M26" s="21"/>
      <c r="N26" s="21"/>
      <c r="O26" s="21"/>
      <c r="P26" s="21"/>
    </row>
    <row r="27" spans="1:16">
      <c r="A27" s="20"/>
      <c r="B27" s="22">
        <v>45031</v>
      </c>
      <c r="C27" s="21"/>
      <c r="D27" s="21"/>
      <c r="E27" s="21"/>
      <c r="F27" s="21"/>
      <c r="G27" s="21"/>
      <c r="H27" s="21"/>
      <c r="I27" s="21"/>
      <c r="J27" s="21"/>
      <c r="K27" s="21"/>
      <c r="L27" s="21"/>
      <c r="M27" s="21"/>
      <c r="N27" s="21"/>
      <c r="O27" s="21"/>
      <c r="P27" s="21"/>
    </row>
    <row r="28" spans="1:16">
      <c r="A28" s="20"/>
      <c r="B28" s="21" t="s">
        <v>258</v>
      </c>
      <c r="C28" s="21"/>
      <c r="D28" s="21"/>
      <c r="E28" s="21"/>
      <c r="F28" s="21"/>
      <c r="G28" s="21"/>
      <c r="H28" s="21"/>
      <c r="I28" s="21"/>
      <c r="J28" s="21"/>
      <c r="K28" s="21"/>
      <c r="L28" s="21"/>
      <c r="M28" s="21"/>
      <c r="N28" s="21"/>
      <c r="O28" s="21"/>
      <c r="P28" s="21"/>
    </row>
    <row r="29" spans="1:16">
      <c r="A29" s="20"/>
      <c r="B29" s="22">
        <v>45031</v>
      </c>
      <c r="C29" s="21"/>
      <c r="D29" s="21"/>
      <c r="E29" s="21"/>
      <c r="F29" s="21"/>
      <c r="G29" s="21"/>
      <c r="H29" s="21"/>
      <c r="I29" s="21"/>
      <c r="J29" s="21"/>
      <c r="K29" s="21"/>
      <c r="L29" s="21"/>
      <c r="M29" s="21"/>
      <c r="N29" s="21"/>
      <c r="O29" s="21"/>
      <c r="P29" s="21"/>
    </row>
    <row r="30" spans="1:16">
      <c r="A30" s="20"/>
      <c r="B30" s="22">
        <v>45031</v>
      </c>
      <c r="C30" s="21"/>
      <c r="D30" s="21"/>
      <c r="E30" s="21"/>
      <c r="F30" s="21"/>
      <c r="G30" s="21"/>
      <c r="H30" s="21"/>
      <c r="I30" s="21"/>
      <c r="J30" s="21"/>
      <c r="K30" s="21"/>
      <c r="L30" s="21"/>
      <c r="M30" s="21"/>
      <c r="N30" s="21"/>
      <c r="O30" s="21"/>
      <c r="P30" s="21"/>
    </row>
    <row r="31" spans="1:16">
      <c r="A31" s="20"/>
      <c r="B31" s="21" t="s">
        <v>258</v>
      </c>
      <c r="C31" s="21"/>
      <c r="D31" s="21"/>
      <c r="E31" s="21"/>
      <c r="F31" s="21"/>
      <c r="G31" s="21"/>
      <c r="H31" s="21"/>
      <c r="I31" s="21"/>
      <c r="J31" s="21"/>
      <c r="K31" s="21"/>
      <c r="L31" s="21"/>
      <c r="M31" s="21"/>
      <c r="N31" s="21"/>
      <c r="O31" s="21"/>
      <c r="P31" s="21"/>
    </row>
    <row r="32" spans="1:16">
      <c r="A32" s="20"/>
      <c r="B32" s="22">
        <v>45031</v>
      </c>
      <c r="C32" s="21"/>
      <c r="D32" s="21"/>
      <c r="E32" s="21"/>
      <c r="F32" s="21"/>
      <c r="G32" s="21"/>
      <c r="H32" s="21"/>
      <c r="I32" s="21"/>
      <c r="J32" s="21"/>
      <c r="K32" s="21"/>
      <c r="L32" s="21"/>
      <c r="M32" s="21"/>
      <c r="N32" s="21"/>
      <c r="O32" s="21"/>
      <c r="P32" s="21"/>
    </row>
    <row r="33" spans="1:16">
      <c r="A33" s="20"/>
      <c r="B33" s="22">
        <v>45031</v>
      </c>
      <c r="C33" s="21"/>
      <c r="D33" s="21"/>
      <c r="E33" s="21"/>
      <c r="F33" s="21"/>
      <c r="G33" s="21"/>
      <c r="H33" s="21"/>
      <c r="I33" s="21"/>
      <c r="J33" s="21"/>
      <c r="K33" s="21"/>
      <c r="L33" s="21"/>
      <c r="M33" s="21"/>
      <c r="N33" s="21"/>
      <c r="O33" s="21"/>
      <c r="P33" s="21"/>
    </row>
    <row r="34" spans="1:16">
      <c r="A34" s="20"/>
      <c r="B34" s="21" t="s">
        <v>258</v>
      </c>
      <c r="C34" s="21"/>
      <c r="D34" s="21"/>
      <c r="E34" s="21"/>
      <c r="F34" s="21"/>
      <c r="G34" s="21"/>
      <c r="H34" s="21"/>
      <c r="I34" s="21"/>
      <c r="J34" s="21"/>
      <c r="K34" s="21"/>
      <c r="L34" s="21"/>
      <c r="M34" s="21"/>
      <c r="N34" s="21"/>
      <c r="O34" s="21"/>
      <c r="P34" s="21"/>
    </row>
    <row r="35" spans="1:16">
      <c r="A35" s="20"/>
      <c r="B35" s="22">
        <v>45031</v>
      </c>
      <c r="C35" s="21"/>
      <c r="D35" s="21"/>
      <c r="E35" s="21"/>
      <c r="F35" s="21"/>
      <c r="G35" s="21"/>
      <c r="H35" s="21"/>
      <c r="I35" s="21"/>
      <c r="J35" s="21"/>
      <c r="K35" s="21"/>
      <c r="L35" s="21"/>
      <c r="M35" s="21"/>
      <c r="N35" s="21"/>
      <c r="O35" s="21"/>
      <c r="P35" s="21"/>
    </row>
    <row r="36" spans="1:16">
      <c r="A36" s="20"/>
      <c r="B36" s="22">
        <v>45031</v>
      </c>
      <c r="C36" s="21"/>
      <c r="D36" s="21"/>
      <c r="E36" s="21"/>
      <c r="F36" s="21"/>
      <c r="G36" s="21"/>
      <c r="H36" s="21"/>
      <c r="I36" s="21"/>
      <c r="J36" s="21"/>
      <c r="K36" s="21"/>
      <c r="L36" s="21"/>
      <c r="M36" s="21"/>
      <c r="N36" s="21"/>
      <c r="O36" s="21"/>
      <c r="P36" s="21"/>
    </row>
  </sheetData>
  <mergeCells count="41">
    <mergeCell ref="D1:K1"/>
    <mergeCell ref="L1:M1"/>
    <mergeCell ref="N1:P1"/>
    <mergeCell ref="E2:G2"/>
    <mergeCell ref="K2:M2"/>
    <mergeCell ref="A2:A3"/>
    <mergeCell ref="A4:A6"/>
    <mergeCell ref="A7:A9"/>
    <mergeCell ref="A10:A12"/>
    <mergeCell ref="A13:A15"/>
    <mergeCell ref="A16:A18"/>
    <mergeCell ref="A19:A21"/>
    <mergeCell ref="A22:A24"/>
    <mergeCell ref="A25:A27"/>
    <mergeCell ref="A28:A30"/>
    <mergeCell ref="A31:A33"/>
    <mergeCell ref="A34:A36"/>
    <mergeCell ref="B2:B3"/>
    <mergeCell ref="B4:B6"/>
    <mergeCell ref="C2:C3"/>
    <mergeCell ref="C4:C6"/>
    <mergeCell ref="D2:D3"/>
    <mergeCell ref="D4:D6"/>
    <mergeCell ref="E4:E6"/>
    <mergeCell ref="F4:F6"/>
    <mergeCell ref="G4:G6"/>
    <mergeCell ref="H2:H3"/>
    <mergeCell ref="H4:H6"/>
    <mergeCell ref="I2:I3"/>
    <mergeCell ref="I4:I6"/>
    <mergeCell ref="J2:J3"/>
    <mergeCell ref="J4:J6"/>
    <mergeCell ref="K4:K6"/>
    <mergeCell ref="L4:L6"/>
    <mergeCell ref="M4:M6"/>
    <mergeCell ref="N2:N3"/>
    <mergeCell ref="N4:N6"/>
    <mergeCell ref="O2:O3"/>
    <mergeCell ref="O4:O6"/>
    <mergeCell ref="P2:P3"/>
    <mergeCell ref="P4:P6"/>
  </mergeCells>
  <pageMargins left="0.708661417322835" right="0.708661417322835" top="0.748031496062992" bottom="0.748031496062992" header="0.31496062992126" footer="0.31496062992126"/>
  <pageSetup paperSize="9" scale="94" fitToHeight="0" orientation="landscape" blackAndWhite="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1"/>
  <sheetViews>
    <sheetView view="pageBreakPreview" zoomScale="72" zoomScaleNormal="75" zoomScaleSheetLayoutView="72" topLeftCell="A13" workbookViewId="0">
      <selection activeCell="A27" sqref="A27:F29"/>
    </sheetView>
  </sheetViews>
  <sheetFormatPr defaultColWidth="9" defaultRowHeight="13.5"/>
  <cols>
    <col min="1" max="1" width="25.1666666666667" style="286" customWidth="1"/>
    <col min="2" max="2" width="14" style="286" customWidth="1"/>
    <col min="3" max="3" width="22.5" style="286" customWidth="1"/>
    <col min="4" max="4" width="0.166666666666667" style="286" customWidth="1"/>
    <col min="5" max="5" width="19.1666666666667" style="286" customWidth="1"/>
    <col min="6" max="6" width="11.3333333333333" style="286" hidden="1" customWidth="1"/>
    <col min="7" max="7" width="28.5" style="286" customWidth="1"/>
    <col min="8" max="8" width="24.3333333333333" style="286" customWidth="1"/>
    <col min="9" max="9" width="3.33333333333333" style="286" hidden="1" customWidth="1"/>
    <col min="10" max="10" width="19.1666666666667" style="286" customWidth="1"/>
    <col min="11" max="11" width="12.8333333333333" style="286" customWidth="1"/>
    <col min="12" max="12" width="11.5" style="286" hidden="1" customWidth="1"/>
    <col min="13" max="13" width="21.3333333333333" style="286" hidden="1" customWidth="1"/>
    <col min="14" max="14" width="22.6666666666667" style="286" customWidth="1"/>
    <col min="15" max="15" width="4.66666666666667" style="286" customWidth="1"/>
    <col min="16" max="16384" width="9" style="286"/>
  </cols>
  <sheetData>
    <row r="1" ht="24" spans="1:14">
      <c r="A1" s="287" t="str">
        <f>初期設定!C2&amp;"　参加申込書"</f>
        <v>NEF はまなす杯2026　参加申込書</v>
      </c>
      <c r="B1" s="288"/>
      <c r="C1" s="288"/>
      <c r="D1" s="288"/>
      <c r="E1" s="288"/>
      <c r="F1" s="288"/>
      <c r="G1" s="288"/>
      <c r="H1" s="288"/>
      <c r="I1" s="288"/>
      <c r="J1" s="288"/>
      <c r="K1" s="288"/>
      <c r="L1" s="288"/>
      <c r="M1" s="288"/>
      <c r="N1" s="362"/>
    </row>
    <row r="2" spans="11:14">
      <c r="K2" s="362"/>
      <c r="L2" s="362"/>
      <c r="N2" s="362"/>
    </row>
    <row r="3" ht="18.75" customHeight="1" spans="1:11">
      <c r="A3" s="289" t="str">
        <f>IF(初期設定!E5="","",初期設定!C5)</f>
        <v/>
      </c>
      <c r="B3" s="290"/>
      <c r="C3" s="290"/>
      <c r="D3" s="290"/>
      <c r="E3" s="290"/>
      <c r="J3" s="363" t="s">
        <v>64</v>
      </c>
      <c r="K3" s="364"/>
    </row>
    <row r="4" ht="18.75" customHeight="1" spans="1:14">
      <c r="A4" s="291"/>
      <c r="B4" s="292"/>
      <c r="C4" s="293"/>
      <c r="D4" s="293"/>
      <c r="H4" s="294" t="s">
        <v>65</v>
      </c>
      <c r="I4" s="294"/>
      <c r="J4" s="365"/>
      <c r="K4" s="365"/>
      <c r="L4" s="365"/>
      <c r="M4" s="365"/>
      <c r="N4" s="365"/>
    </row>
    <row r="5" ht="18.75" customHeight="1" spans="1:14">
      <c r="A5" s="409" t="s">
        <v>66</v>
      </c>
      <c r="B5" s="291"/>
      <c r="C5" s="291"/>
      <c r="D5" s="291"/>
      <c r="E5" s="291"/>
      <c r="F5" s="291"/>
      <c r="G5" s="291"/>
      <c r="K5" s="362"/>
      <c r="L5" s="362"/>
      <c r="N5" s="362"/>
    </row>
    <row r="6" ht="18.75" customHeight="1" spans="1:14">
      <c r="A6" s="409" t="s">
        <v>67</v>
      </c>
      <c r="B6" s="410"/>
      <c r="C6" s="410"/>
      <c r="D6" s="410"/>
      <c r="E6" s="410"/>
      <c r="F6" s="410"/>
      <c r="G6" s="410"/>
      <c r="H6" s="294" t="s">
        <v>68</v>
      </c>
      <c r="I6" s="294"/>
      <c r="J6" s="365"/>
      <c r="K6" s="365"/>
      <c r="L6" s="365"/>
      <c r="M6" s="365"/>
      <c r="N6" s="365"/>
    </row>
    <row r="7" ht="18.75" customHeight="1" spans="1:14">
      <c r="A7" s="411" t="s">
        <v>69</v>
      </c>
      <c r="B7" s="412"/>
      <c r="C7" s="412"/>
      <c r="D7" s="412"/>
      <c r="E7" s="412"/>
      <c r="F7" s="412"/>
      <c r="G7" s="412"/>
      <c r="N7" s="362"/>
    </row>
    <row r="8" s="285" customFormat="1" ht="22.5" customHeight="1" spans="1:14">
      <c r="A8" s="300" t="s">
        <v>70</v>
      </c>
      <c r="B8" s="301" t="s">
        <v>71</v>
      </c>
      <c r="C8" s="302" t="s">
        <v>72</v>
      </c>
      <c r="D8" s="303" t="s">
        <v>73</v>
      </c>
      <c r="E8" s="413" t="s">
        <v>74</v>
      </c>
      <c r="F8" s="414" t="s">
        <v>75</v>
      </c>
      <c r="G8" s="415" t="s">
        <v>76</v>
      </c>
      <c r="H8" s="302" t="s">
        <v>72</v>
      </c>
      <c r="I8" s="303" t="s">
        <v>77</v>
      </c>
      <c r="J8" s="366" t="s">
        <v>78</v>
      </c>
      <c r="K8" s="367" t="s">
        <v>79</v>
      </c>
      <c r="L8" s="368"/>
      <c r="M8" s="369"/>
      <c r="N8" s="370" t="s">
        <v>80</v>
      </c>
    </row>
    <row r="9" s="285" customFormat="1" ht="22.5" customHeight="1" spans="1:14">
      <c r="A9" s="307"/>
      <c r="B9" s="308"/>
      <c r="C9" s="309" t="s">
        <v>77</v>
      </c>
      <c r="D9" s="310" t="s">
        <v>81</v>
      </c>
      <c r="E9" s="310" t="s">
        <v>82</v>
      </c>
      <c r="F9" s="416"/>
      <c r="G9" s="417" t="s">
        <v>83</v>
      </c>
      <c r="H9" s="314" t="s">
        <v>84</v>
      </c>
      <c r="I9" s="314"/>
      <c r="J9" s="371" t="s">
        <v>85</v>
      </c>
      <c r="K9" s="372"/>
      <c r="L9" s="373"/>
      <c r="M9" s="374"/>
      <c r="N9" s="375"/>
    </row>
    <row r="10" ht="30" customHeight="1" spans="1:18">
      <c r="A10" s="315" t="s">
        <v>86</v>
      </c>
      <c r="B10" s="316"/>
      <c r="C10" s="317"/>
      <c r="D10" s="317"/>
      <c r="E10" s="317"/>
      <c r="F10" s="318"/>
      <c r="G10" s="319"/>
      <c r="H10" s="317"/>
      <c r="I10" s="317"/>
      <c r="J10" s="376" t="s">
        <v>87</v>
      </c>
      <c r="K10" s="377"/>
      <c r="L10" s="378"/>
      <c r="M10" s="379"/>
      <c r="N10" s="380"/>
      <c r="R10" s="401"/>
    </row>
    <row r="11" ht="30" customHeight="1" spans="1:14">
      <c r="A11" s="320"/>
      <c r="B11" s="321"/>
      <c r="C11" s="322"/>
      <c r="D11" s="322"/>
      <c r="E11" s="322"/>
      <c r="F11" s="323"/>
      <c r="G11" s="324"/>
      <c r="H11" s="322"/>
      <c r="I11" s="322"/>
      <c r="J11" s="381" t="s">
        <v>88</v>
      </c>
      <c r="K11" s="382"/>
      <c r="L11" s="383"/>
      <c r="M11" s="384"/>
      <c r="N11" s="385"/>
    </row>
    <row r="12" ht="30" customHeight="1" spans="1:14">
      <c r="A12" s="325" t="s">
        <v>86</v>
      </c>
      <c r="B12" s="326"/>
      <c r="C12" s="327"/>
      <c r="D12" s="327"/>
      <c r="E12" s="327"/>
      <c r="F12" s="328"/>
      <c r="G12" s="329"/>
      <c r="H12" s="327"/>
      <c r="I12" s="327"/>
      <c r="J12" s="376" t="s">
        <v>87</v>
      </c>
      <c r="K12" s="377"/>
      <c r="L12" s="378"/>
      <c r="M12" s="379"/>
      <c r="N12" s="380"/>
    </row>
    <row r="13" ht="30" customHeight="1" spans="1:14">
      <c r="A13" s="320"/>
      <c r="B13" s="330"/>
      <c r="C13" s="322"/>
      <c r="D13" s="322"/>
      <c r="E13" s="322"/>
      <c r="F13" s="323"/>
      <c r="G13" s="324"/>
      <c r="H13" s="322"/>
      <c r="I13" s="322"/>
      <c r="J13" s="381" t="s">
        <v>88</v>
      </c>
      <c r="K13" s="382"/>
      <c r="L13" s="383"/>
      <c r="M13" s="384"/>
      <c r="N13" s="385"/>
    </row>
    <row r="14" ht="30" customHeight="1" spans="1:14">
      <c r="A14" s="325" t="s">
        <v>86</v>
      </c>
      <c r="B14" s="326"/>
      <c r="C14" s="327"/>
      <c r="D14" s="327"/>
      <c r="E14" s="327"/>
      <c r="F14" s="328"/>
      <c r="G14" s="329"/>
      <c r="H14" s="327"/>
      <c r="I14" s="327"/>
      <c r="J14" s="376" t="s">
        <v>87</v>
      </c>
      <c r="K14" s="377"/>
      <c r="L14" s="378"/>
      <c r="M14" s="379"/>
      <c r="N14" s="380"/>
    </row>
    <row r="15" ht="30" customHeight="1" spans="1:14">
      <c r="A15" s="320"/>
      <c r="B15" s="330"/>
      <c r="C15" s="322"/>
      <c r="D15" s="322"/>
      <c r="E15" s="322"/>
      <c r="F15" s="323"/>
      <c r="G15" s="324"/>
      <c r="H15" s="322"/>
      <c r="I15" s="322"/>
      <c r="J15" s="381" t="s">
        <v>88</v>
      </c>
      <c r="K15" s="382"/>
      <c r="L15" s="383"/>
      <c r="M15" s="384"/>
      <c r="N15" s="385"/>
    </row>
    <row r="16" ht="30.75" customHeight="1" spans="1:14">
      <c r="A16" s="325" t="s">
        <v>86</v>
      </c>
      <c r="B16" s="326"/>
      <c r="C16" s="327"/>
      <c r="D16" s="327"/>
      <c r="E16" s="327"/>
      <c r="F16" s="328"/>
      <c r="G16" s="329"/>
      <c r="H16" s="327"/>
      <c r="I16" s="327"/>
      <c r="J16" s="376" t="s">
        <v>87</v>
      </c>
      <c r="K16" s="377"/>
      <c r="L16" s="378"/>
      <c r="M16" s="379"/>
      <c r="N16" s="380"/>
    </row>
    <row r="17" ht="30" customHeight="1" spans="1:14">
      <c r="A17" s="320"/>
      <c r="B17" s="330"/>
      <c r="C17" s="322"/>
      <c r="D17" s="322"/>
      <c r="E17" s="322"/>
      <c r="F17" s="323"/>
      <c r="G17" s="324"/>
      <c r="H17" s="322"/>
      <c r="I17" s="322"/>
      <c r="J17" s="381" t="s">
        <v>88</v>
      </c>
      <c r="K17" s="382"/>
      <c r="L17" s="383"/>
      <c r="M17" s="384"/>
      <c r="N17" s="385"/>
    </row>
    <row r="18" ht="30" customHeight="1" spans="1:14">
      <c r="A18" s="325" t="s">
        <v>86</v>
      </c>
      <c r="B18" s="326"/>
      <c r="C18" s="327"/>
      <c r="D18" s="327"/>
      <c r="E18" s="327"/>
      <c r="F18" s="328"/>
      <c r="G18" s="329"/>
      <c r="H18" s="327"/>
      <c r="I18" s="327"/>
      <c r="J18" s="376" t="s">
        <v>87</v>
      </c>
      <c r="K18" s="377"/>
      <c r="L18" s="378"/>
      <c r="M18" s="379"/>
      <c r="N18" s="380"/>
    </row>
    <row r="19" ht="30" customHeight="1" spans="1:14">
      <c r="A19" s="320"/>
      <c r="B19" s="330"/>
      <c r="C19" s="322"/>
      <c r="D19" s="322"/>
      <c r="E19" s="322"/>
      <c r="F19" s="323"/>
      <c r="G19" s="324"/>
      <c r="H19" s="322"/>
      <c r="I19" s="322"/>
      <c r="J19" s="381" t="s">
        <v>88</v>
      </c>
      <c r="K19" s="382"/>
      <c r="L19" s="383"/>
      <c r="M19" s="384"/>
      <c r="N19" s="385"/>
    </row>
    <row r="20" ht="30" customHeight="1" spans="1:14">
      <c r="A20" s="331" t="s">
        <v>86</v>
      </c>
      <c r="B20" s="332"/>
      <c r="C20" s="333"/>
      <c r="D20" s="333"/>
      <c r="E20" s="333"/>
      <c r="F20" s="334"/>
      <c r="G20" s="335"/>
      <c r="H20" s="333"/>
      <c r="I20" s="333"/>
      <c r="J20" s="376" t="s">
        <v>87</v>
      </c>
      <c r="K20" s="377"/>
      <c r="L20" s="378"/>
      <c r="M20" s="379"/>
      <c r="N20" s="380"/>
    </row>
    <row r="21" ht="30" customHeight="1" spans="1:14">
      <c r="A21" s="336"/>
      <c r="B21" s="337"/>
      <c r="C21" s="338"/>
      <c r="D21" s="338"/>
      <c r="E21" s="338"/>
      <c r="F21" s="339"/>
      <c r="G21" s="340"/>
      <c r="H21" s="338"/>
      <c r="I21" s="338"/>
      <c r="J21" s="386" t="s">
        <v>88</v>
      </c>
      <c r="K21" s="382"/>
      <c r="L21" s="383"/>
      <c r="M21" s="384"/>
      <c r="N21" s="385"/>
    </row>
    <row r="22" ht="30" customHeight="1" spans="1:14">
      <c r="A22" s="325" t="s">
        <v>86</v>
      </c>
      <c r="B22" s="326"/>
      <c r="C22" s="327"/>
      <c r="D22" s="327"/>
      <c r="E22" s="327"/>
      <c r="F22" s="328"/>
      <c r="G22" s="329"/>
      <c r="H22" s="327"/>
      <c r="I22" s="327"/>
      <c r="J22" s="376" t="s">
        <v>87</v>
      </c>
      <c r="K22" s="377"/>
      <c r="L22" s="378"/>
      <c r="M22" s="379"/>
      <c r="N22" s="380"/>
    </row>
    <row r="23" ht="30" customHeight="1" spans="1:14">
      <c r="A23" s="320"/>
      <c r="B23" s="330"/>
      <c r="C23" s="322"/>
      <c r="D23" s="322"/>
      <c r="E23" s="322"/>
      <c r="F23" s="323"/>
      <c r="G23" s="324"/>
      <c r="H23" s="322"/>
      <c r="I23" s="322"/>
      <c r="J23" s="381" t="s">
        <v>88</v>
      </c>
      <c r="K23" s="382"/>
      <c r="L23" s="383"/>
      <c r="M23" s="384"/>
      <c r="N23" s="385"/>
    </row>
    <row r="24" ht="30" customHeight="1" spans="1:14">
      <c r="A24" s="331" t="s">
        <v>86</v>
      </c>
      <c r="B24" s="332"/>
      <c r="C24" s="333"/>
      <c r="D24" s="333"/>
      <c r="E24" s="333"/>
      <c r="F24" s="334"/>
      <c r="G24" s="335"/>
      <c r="H24" s="333"/>
      <c r="I24" s="333"/>
      <c r="J24" s="376" t="s">
        <v>87</v>
      </c>
      <c r="K24" s="377"/>
      <c r="L24" s="378"/>
      <c r="M24" s="379"/>
      <c r="N24" s="380"/>
    </row>
    <row r="25" ht="30" customHeight="1" spans="1:14">
      <c r="A25" s="336"/>
      <c r="B25" s="337"/>
      <c r="C25" s="338"/>
      <c r="D25" s="338"/>
      <c r="E25" s="338"/>
      <c r="F25" s="339"/>
      <c r="G25" s="340"/>
      <c r="H25" s="338"/>
      <c r="I25" s="338"/>
      <c r="J25" s="386" t="s">
        <v>88</v>
      </c>
      <c r="K25" s="382"/>
      <c r="L25" s="383"/>
      <c r="M25" s="384"/>
      <c r="N25" s="385"/>
    </row>
    <row r="26" ht="30.75" customHeight="1" spans="1:14">
      <c r="A26" s="341" t="s">
        <v>89</v>
      </c>
      <c r="B26" s="342"/>
      <c r="C26" s="342"/>
      <c r="D26" s="342"/>
      <c r="E26" s="342"/>
      <c r="F26" s="343"/>
      <c r="G26" s="344"/>
      <c r="H26" s="345"/>
      <c r="I26" s="387"/>
      <c r="J26" s="376" t="s">
        <v>87</v>
      </c>
      <c r="K26" s="388"/>
      <c r="L26" s="389"/>
      <c r="M26" s="390"/>
      <c r="N26" s="380"/>
    </row>
    <row r="27" ht="30" customHeight="1" spans="1:14">
      <c r="A27" s="346" t="s">
        <v>90</v>
      </c>
      <c r="B27" s="347"/>
      <c r="C27" s="347"/>
      <c r="D27" s="347"/>
      <c r="E27" s="347"/>
      <c r="F27" s="348"/>
      <c r="G27" s="349"/>
      <c r="H27" s="350"/>
      <c r="I27" s="391"/>
      <c r="J27" s="381" t="s">
        <v>88</v>
      </c>
      <c r="K27" s="392"/>
      <c r="L27" s="393"/>
      <c r="M27" s="394"/>
      <c r="N27" s="385"/>
    </row>
    <row r="28" ht="30" customHeight="1" spans="1:14">
      <c r="A28" s="346"/>
      <c r="B28" s="347"/>
      <c r="C28" s="347"/>
      <c r="D28" s="347"/>
      <c r="E28" s="347"/>
      <c r="F28" s="348"/>
      <c r="G28" s="351"/>
      <c r="H28" s="352"/>
      <c r="I28" s="395"/>
      <c r="J28" s="376" t="s">
        <v>87</v>
      </c>
      <c r="K28" s="388"/>
      <c r="L28" s="389"/>
      <c r="M28" s="390"/>
      <c r="N28" s="380"/>
    </row>
    <row r="29" ht="30.75" customHeight="1" spans="1:15">
      <c r="A29" s="353"/>
      <c r="B29" s="354"/>
      <c r="C29" s="354"/>
      <c r="D29" s="354"/>
      <c r="E29" s="354"/>
      <c r="F29" s="355"/>
      <c r="G29" s="356"/>
      <c r="H29" s="357"/>
      <c r="I29" s="396"/>
      <c r="J29" s="386" t="s">
        <v>88</v>
      </c>
      <c r="K29" s="397"/>
      <c r="L29" s="398"/>
      <c r="M29" s="399"/>
      <c r="N29" s="400"/>
      <c r="O29" s="401"/>
    </row>
    <row r="30" ht="18" customHeight="1" spans="1:14">
      <c r="A30" s="358"/>
      <c r="B30" s="358"/>
      <c r="C30" s="358"/>
      <c r="D30" s="358"/>
      <c r="E30" s="358"/>
      <c r="F30" s="358"/>
      <c r="G30" s="359"/>
      <c r="H30" s="359"/>
      <c r="I30" s="402"/>
      <c r="J30" s="403"/>
      <c r="K30" s="362"/>
      <c r="L30" s="362"/>
      <c r="M30" s="404"/>
      <c r="N30" s="362"/>
    </row>
    <row r="31" ht="21.75" customHeight="1" spans="6:14">
      <c r="F31" s="297" t="s">
        <v>91</v>
      </c>
      <c r="G31" s="297"/>
      <c r="H31" s="297"/>
      <c r="I31" s="297"/>
      <c r="J31" s="297"/>
      <c r="K31" s="405"/>
      <c r="L31" s="405"/>
      <c r="M31" s="405"/>
      <c r="N31" s="406"/>
    </row>
    <row r="32" ht="25.5" customHeight="1" spans="6:14">
      <c r="F32" s="297" t="s">
        <v>92</v>
      </c>
      <c r="G32" s="297"/>
      <c r="H32" s="297"/>
      <c r="I32" s="297"/>
      <c r="J32" s="297"/>
      <c r="K32" s="405"/>
      <c r="L32" s="405"/>
      <c r="M32" s="405"/>
      <c r="N32" s="406"/>
    </row>
    <row r="33" ht="28.5" customHeight="1" spans="6:14">
      <c r="F33" s="360" t="s">
        <v>93</v>
      </c>
      <c r="G33" s="360"/>
      <c r="H33" s="360"/>
      <c r="I33" s="360"/>
      <c r="J33" s="360"/>
      <c r="K33" s="407"/>
      <c r="L33" s="407"/>
      <c r="M33" s="408" t="s">
        <v>94</v>
      </c>
      <c r="N33" s="407" t="s">
        <v>94</v>
      </c>
    </row>
    <row r="34" ht="18" customHeight="1" spans="14:14">
      <c r="N34" s="362"/>
    </row>
    <row r="55" spans="1:1">
      <c r="A55" s="361"/>
    </row>
    <row r="61" spans="15:15">
      <c r="O61" s="405"/>
    </row>
  </sheetData>
  <sheetProtection sheet="1" selectLockedCells="1" objects="1"/>
  <mergeCells count="46">
    <mergeCell ref="A1:M1"/>
    <mergeCell ref="A3:E3"/>
    <mergeCell ref="J4:N4"/>
    <mergeCell ref="A5:G5"/>
    <mergeCell ref="A6:G6"/>
    <mergeCell ref="J6:N6"/>
    <mergeCell ref="A7:G7"/>
    <mergeCell ref="A26:F26"/>
    <mergeCell ref="F31:J31"/>
    <mergeCell ref="F32:J32"/>
    <mergeCell ref="F33:J33"/>
    <mergeCell ref="A8:A9"/>
    <mergeCell ref="B8:B9"/>
    <mergeCell ref="B10:B11"/>
    <mergeCell ref="B12:B13"/>
    <mergeCell ref="B14:B15"/>
    <mergeCell ref="B16:B17"/>
    <mergeCell ref="B18:B19"/>
    <mergeCell ref="B20:B21"/>
    <mergeCell ref="B22:B23"/>
    <mergeCell ref="B24:B25"/>
    <mergeCell ref="F8:F9"/>
    <mergeCell ref="F10:F11"/>
    <mergeCell ref="F12:F13"/>
    <mergeCell ref="F14:F15"/>
    <mergeCell ref="F16:F17"/>
    <mergeCell ref="F18:F19"/>
    <mergeCell ref="F20:F21"/>
    <mergeCell ref="F22:F23"/>
    <mergeCell ref="F24:F25"/>
    <mergeCell ref="I8:I9"/>
    <mergeCell ref="I10:I11"/>
    <mergeCell ref="I12:I13"/>
    <mergeCell ref="I14:I15"/>
    <mergeCell ref="I16:I17"/>
    <mergeCell ref="I18:I19"/>
    <mergeCell ref="I20:I21"/>
    <mergeCell ref="I22:I23"/>
    <mergeCell ref="I24:I25"/>
    <mergeCell ref="I26:I27"/>
    <mergeCell ref="I28:I29"/>
    <mergeCell ref="N8:N9"/>
    <mergeCell ref="K26:M27"/>
    <mergeCell ref="A27:F29"/>
    <mergeCell ref="K28:M29"/>
    <mergeCell ref="K8:M9"/>
  </mergeCells>
  <conditionalFormatting sqref="A3:E3">
    <cfRule type="iconSet" priority="1">
      <iconSet iconSet="3Symbols">
        <cfvo type="percent" val="0"/>
        <cfvo type="percent" val="33" gte="0"/>
        <cfvo type="percent" val="67" gte="0"/>
      </iconSet>
    </cfRule>
    <cfRule type="iconSet" priority="2">
      <iconSet iconSet="3Symbols">
        <cfvo type="percent" val="0"/>
        <cfvo type="percent" val="33"/>
        <cfvo type="percent" val="67"/>
      </iconSet>
    </cfRule>
  </conditionalFormatting>
  <pageMargins left="0.609722222222222" right="0.393055555555556" top="0.339583333333333" bottom="0.393055555555556" header="0.469444444444444" footer="0.511805555555556"/>
  <pageSetup paperSize="9" scale="62" orientation="landscape"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43009" name="Check Box 1" r:id="rId3">
              <controlPr defaultSize="0">
                <anchor moveWithCells="1">
                  <from>
                    <xdr:col>10</xdr:col>
                    <xdr:colOff>101600</xdr:colOff>
                    <xdr:row>9</xdr:row>
                    <xdr:rowOff>25400</xdr:rowOff>
                  </from>
                  <to>
                    <xdr:col>11</xdr:col>
                    <xdr:colOff>0</xdr:colOff>
                    <xdr:row>10</xdr:row>
                    <xdr:rowOff>25400</xdr:rowOff>
                  </to>
                </anchor>
              </controlPr>
            </control>
          </mc:Choice>
        </mc:AlternateContent>
        <mc:AlternateContent xmlns:mc="http://schemas.openxmlformats.org/markup-compatibility/2006">
          <mc:Choice Requires="x14">
            <control shapeId="43010" name="Check Box 2" r:id="rId4">
              <controlPr defaultSize="0">
                <anchor moveWithCells="1">
                  <from>
                    <xdr:col>10</xdr:col>
                    <xdr:colOff>101600</xdr:colOff>
                    <xdr:row>9</xdr:row>
                    <xdr:rowOff>469900</xdr:rowOff>
                  </from>
                  <to>
                    <xdr:col>11</xdr:col>
                    <xdr:colOff>0</xdr:colOff>
                    <xdr:row>11</xdr:row>
                    <xdr:rowOff>0</xdr:rowOff>
                  </to>
                </anchor>
              </controlPr>
            </control>
          </mc:Choice>
        </mc:AlternateContent>
        <mc:AlternateContent xmlns:mc="http://schemas.openxmlformats.org/markup-compatibility/2006">
          <mc:Choice Requires="x14">
            <control shapeId="43011" name="Check Box 3" r:id="rId5">
              <controlPr defaultSize="0">
                <anchor moveWithCells="1">
                  <from>
                    <xdr:col>10</xdr:col>
                    <xdr:colOff>101600</xdr:colOff>
                    <xdr:row>11</xdr:row>
                    <xdr:rowOff>469900</xdr:rowOff>
                  </from>
                  <to>
                    <xdr:col>11</xdr:col>
                    <xdr:colOff>0</xdr:colOff>
                    <xdr:row>13</xdr:row>
                    <xdr:rowOff>0</xdr:rowOff>
                  </to>
                </anchor>
              </controlPr>
            </control>
          </mc:Choice>
        </mc:AlternateContent>
        <mc:AlternateContent xmlns:mc="http://schemas.openxmlformats.org/markup-compatibility/2006">
          <mc:Choice Requires="x14">
            <control shapeId="43012" name="Check Box 4" r:id="rId6">
              <controlPr defaultSize="0">
                <anchor moveWithCells="1" sizeWithCells="1">
                  <from>
                    <xdr:col>10</xdr:col>
                    <xdr:colOff>101600</xdr:colOff>
                    <xdr:row>15</xdr:row>
                    <xdr:rowOff>25400</xdr:rowOff>
                  </from>
                  <to>
                    <xdr:col>10</xdr:col>
                    <xdr:colOff>977900</xdr:colOff>
                    <xdr:row>16</xdr:row>
                    <xdr:rowOff>25400</xdr:rowOff>
                  </to>
                </anchor>
              </controlPr>
            </control>
          </mc:Choice>
        </mc:AlternateContent>
        <mc:AlternateContent xmlns:mc="http://schemas.openxmlformats.org/markup-compatibility/2006">
          <mc:Choice Requires="x14">
            <control shapeId="43013" name="Check Box 5" r:id="rId7">
              <controlPr defaultSize="0">
                <anchor moveWithCells="1" sizeWithCells="1">
                  <from>
                    <xdr:col>10</xdr:col>
                    <xdr:colOff>101600</xdr:colOff>
                    <xdr:row>16</xdr:row>
                    <xdr:rowOff>0</xdr:rowOff>
                  </from>
                  <to>
                    <xdr:col>10</xdr:col>
                    <xdr:colOff>977900</xdr:colOff>
                    <xdr:row>17</xdr:row>
                    <xdr:rowOff>0</xdr:rowOff>
                  </to>
                </anchor>
              </controlPr>
            </control>
          </mc:Choice>
        </mc:AlternateContent>
        <mc:AlternateContent xmlns:mc="http://schemas.openxmlformats.org/markup-compatibility/2006">
          <mc:Choice Requires="x14">
            <control shapeId="43014" name="Check Box 6" r:id="rId8">
              <controlPr defaultSize="0">
                <anchor moveWithCells="1" sizeWithCells="1">
                  <from>
                    <xdr:col>10</xdr:col>
                    <xdr:colOff>101600</xdr:colOff>
                    <xdr:row>17</xdr:row>
                    <xdr:rowOff>25400</xdr:rowOff>
                  </from>
                  <to>
                    <xdr:col>10</xdr:col>
                    <xdr:colOff>977900</xdr:colOff>
                    <xdr:row>18</xdr:row>
                    <xdr:rowOff>50800</xdr:rowOff>
                  </to>
                </anchor>
              </controlPr>
            </control>
          </mc:Choice>
        </mc:AlternateContent>
        <mc:AlternateContent xmlns:mc="http://schemas.openxmlformats.org/markup-compatibility/2006">
          <mc:Choice Requires="x14">
            <control shapeId="43015" name="Check Box 7" r:id="rId9">
              <controlPr defaultSize="0">
                <anchor moveWithCells="1" sizeWithCells="1">
                  <from>
                    <xdr:col>10</xdr:col>
                    <xdr:colOff>101600</xdr:colOff>
                    <xdr:row>18</xdr:row>
                    <xdr:rowOff>25400</xdr:rowOff>
                  </from>
                  <to>
                    <xdr:col>10</xdr:col>
                    <xdr:colOff>977900</xdr:colOff>
                    <xdr:row>19</xdr:row>
                    <xdr:rowOff>25400</xdr:rowOff>
                  </to>
                </anchor>
              </controlPr>
            </control>
          </mc:Choice>
        </mc:AlternateContent>
        <mc:AlternateContent xmlns:mc="http://schemas.openxmlformats.org/markup-compatibility/2006">
          <mc:Choice Requires="x14">
            <control shapeId="43016" name="Check Box 8" r:id="rId10">
              <controlPr defaultSize="0">
                <anchor moveWithCells="1" sizeWithCells="1">
                  <from>
                    <xdr:col>10</xdr:col>
                    <xdr:colOff>101600</xdr:colOff>
                    <xdr:row>19</xdr:row>
                    <xdr:rowOff>0</xdr:rowOff>
                  </from>
                  <to>
                    <xdr:col>10</xdr:col>
                    <xdr:colOff>977900</xdr:colOff>
                    <xdr:row>20</xdr:row>
                    <xdr:rowOff>0</xdr:rowOff>
                  </to>
                </anchor>
              </controlPr>
            </control>
          </mc:Choice>
        </mc:AlternateContent>
        <mc:AlternateContent xmlns:mc="http://schemas.openxmlformats.org/markup-compatibility/2006">
          <mc:Choice Requires="x14">
            <control shapeId="43017" name="Check Box 9" r:id="rId11">
              <controlPr defaultSize="0">
                <anchor moveWithCells="1" sizeWithCells="1">
                  <from>
                    <xdr:col>10</xdr:col>
                    <xdr:colOff>101600</xdr:colOff>
                    <xdr:row>19</xdr:row>
                    <xdr:rowOff>469900</xdr:rowOff>
                  </from>
                  <to>
                    <xdr:col>10</xdr:col>
                    <xdr:colOff>977900</xdr:colOff>
                    <xdr:row>20</xdr:row>
                    <xdr:rowOff>469900</xdr:rowOff>
                  </to>
                </anchor>
              </controlPr>
            </control>
          </mc:Choice>
        </mc:AlternateContent>
        <mc:AlternateContent xmlns:mc="http://schemas.openxmlformats.org/markup-compatibility/2006">
          <mc:Choice Requires="x14">
            <control shapeId="43018" name="Check Box 10" r:id="rId12">
              <controlPr defaultSize="0">
                <anchor moveWithCells="1" sizeWithCells="1">
                  <from>
                    <xdr:col>10</xdr:col>
                    <xdr:colOff>101600</xdr:colOff>
                    <xdr:row>20</xdr:row>
                    <xdr:rowOff>469900</xdr:rowOff>
                  </from>
                  <to>
                    <xdr:col>10</xdr:col>
                    <xdr:colOff>977900</xdr:colOff>
                    <xdr:row>21</xdr:row>
                    <xdr:rowOff>469900</xdr:rowOff>
                  </to>
                </anchor>
              </controlPr>
            </control>
          </mc:Choice>
        </mc:AlternateContent>
        <mc:AlternateContent xmlns:mc="http://schemas.openxmlformats.org/markup-compatibility/2006">
          <mc:Choice Requires="x14">
            <control shapeId="43019" name="Check Box 11" r:id="rId13">
              <controlPr defaultSize="0">
                <anchor moveWithCells="1" sizeWithCells="1">
                  <from>
                    <xdr:col>10</xdr:col>
                    <xdr:colOff>101600</xdr:colOff>
                    <xdr:row>21</xdr:row>
                    <xdr:rowOff>431800</xdr:rowOff>
                  </from>
                  <to>
                    <xdr:col>10</xdr:col>
                    <xdr:colOff>977900</xdr:colOff>
                    <xdr:row>22</xdr:row>
                    <xdr:rowOff>431800</xdr:rowOff>
                  </to>
                </anchor>
              </controlPr>
            </control>
          </mc:Choice>
        </mc:AlternateContent>
        <mc:AlternateContent xmlns:mc="http://schemas.openxmlformats.org/markup-compatibility/2006">
          <mc:Choice Requires="x14">
            <control shapeId="43020" name="Check Box 12" r:id="rId14">
              <controlPr defaultSize="0">
                <anchor moveWithCells="1" sizeWithCells="1">
                  <from>
                    <xdr:col>10</xdr:col>
                    <xdr:colOff>101600</xdr:colOff>
                    <xdr:row>23</xdr:row>
                    <xdr:rowOff>63500</xdr:rowOff>
                  </from>
                  <to>
                    <xdr:col>10</xdr:col>
                    <xdr:colOff>977900</xdr:colOff>
                    <xdr:row>24</xdr:row>
                    <xdr:rowOff>63500</xdr:rowOff>
                  </to>
                </anchor>
              </controlPr>
            </control>
          </mc:Choice>
        </mc:AlternateContent>
        <mc:AlternateContent xmlns:mc="http://schemas.openxmlformats.org/markup-compatibility/2006">
          <mc:Choice Requires="x14">
            <control shapeId="43021" name="Check Box 13" r:id="rId15">
              <controlPr defaultSize="0">
                <anchor moveWithCells="1" sizeWithCells="1">
                  <from>
                    <xdr:col>10</xdr:col>
                    <xdr:colOff>101600</xdr:colOff>
                    <xdr:row>24</xdr:row>
                    <xdr:rowOff>25400</xdr:rowOff>
                  </from>
                  <to>
                    <xdr:col>10</xdr:col>
                    <xdr:colOff>977900</xdr:colOff>
                    <xdr:row>25</xdr:row>
                    <xdr:rowOff>25400</xdr:rowOff>
                  </to>
                </anchor>
              </controlPr>
            </control>
          </mc:Choice>
        </mc:AlternateContent>
        <mc:AlternateContent xmlns:mc="http://schemas.openxmlformats.org/markup-compatibility/2006">
          <mc:Choice Requires="x14">
            <control shapeId="43022" name="Check Box 14" r:id="rId16">
              <controlPr defaultSize="0">
                <anchor moveWithCells="1" sizeWithCells="1">
                  <from>
                    <xdr:col>10</xdr:col>
                    <xdr:colOff>101600</xdr:colOff>
                    <xdr:row>13</xdr:row>
                    <xdr:rowOff>63500</xdr:rowOff>
                  </from>
                  <to>
                    <xdr:col>10</xdr:col>
                    <xdr:colOff>977900</xdr:colOff>
                    <xdr:row>14</xdr:row>
                    <xdr:rowOff>63500</xdr:rowOff>
                  </to>
                </anchor>
              </controlPr>
            </control>
          </mc:Choice>
        </mc:AlternateContent>
        <mc:AlternateContent xmlns:mc="http://schemas.openxmlformats.org/markup-compatibility/2006">
          <mc:Choice Requires="x14">
            <control shapeId="43023" name="Check Box 15" r:id="rId17">
              <controlPr defaultSize="0">
                <anchor moveWithCells="1" sizeWithCells="1">
                  <from>
                    <xdr:col>10</xdr:col>
                    <xdr:colOff>101600</xdr:colOff>
                    <xdr:row>14</xdr:row>
                    <xdr:rowOff>25400</xdr:rowOff>
                  </from>
                  <to>
                    <xdr:col>10</xdr:col>
                    <xdr:colOff>977900</xdr:colOff>
                    <xdr:row>15</xdr:row>
                    <xdr:rowOff>25400</xdr:rowOff>
                  </to>
                </anchor>
              </controlPr>
            </control>
          </mc:Choice>
        </mc:AlternateContent>
        <mc:AlternateContent xmlns:mc="http://schemas.openxmlformats.org/markup-compatibility/2006">
          <mc:Choice Requires="x14">
            <control shapeId="43024" name="Check Box 16" r:id="rId18">
              <controlPr defaultSize="0">
                <anchor moveWithCells="1" sizeWithCells="1">
                  <from>
                    <xdr:col>10</xdr:col>
                    <xdr:colOff>101600</xdr:colOff>
                    <xdr:row>11</xdr:row>
                    <xdr:rowOff>50800</xdr:rowOff>
                  </from>
                  <to>
                    <xdr:col>10</xdr:col>
                    <xdr:colOff>977900</xdr:colOff>
                    <xdr:row>12</xdr:row>
                    <xdr:rowOff>50800</xdr:rowOff>
                  </to>
                </anchor>
              </controlPr>
            </control>
          </mc:Choice>
        </mc:AlternateContent>
        <mc:AlternateContent xmlns:mc="http://schemas.openxmlformats.org/markup-compatibility/2006">
          <mc:Choice Requires="x14">
            <control shapeId="43025" name="Check Box 17" r:id="rId19">
              <controlPr defaultSize="0">
                <anchor moveWithCells="1" sizeWithCells="1">
                  <from>
                    <xdr:col>10</xdr:col>
                    <xdr:colOff>0</xdr:colOff>
                    <xdr:row>25</xdr:row>
                    <xdr:rowOff>355600</xdr:rowOff>
                  </from>
                  <to>
                    <xdr:col>13</xdr:col>
                    <xdr:colOff>0</xdr:colOff>
                    <xdr:row>26</xdr:row>
                    <xdr:rowOff>355600</xdr:rowOff>
                  </to>
                </anchor>
              </controlPr>
            </control>
          </mc:Choice>
        </mc:AlternateContent>
        <mc:AlternateContent xmlns:mc="http://schemas.openxmlformats.org/markup-compatibility/2006">
          <mc:Choice Requires="x14">
            <control shapeId="43026" name="Check Box 18" r:id="rId20">
              <controlPr defaultSize="0">
                <anchor moveWithCells="1" sizeWithCells="1">
                  <from>
                    <xdr:col>10</xdr:col>
                    <xdr:colOff>0</xdr:colOff>
                    <xdr:row>27</xdr:row>
                    <xdr:rowOff>254000</xdr:rowOff>
                  </from>
                  <to>
                    <xdr:col>13</xdr:col>
                    <xdr:colOff>0</xdr:colOff>
                    <xdr:row>28</xdr:row>
                    <xdr:rowOff>254000</xdr:rowOff>
                  </to>
                </anchor>
              </controlPr>
            </control>
          </mc:Choice>
        </mc:AlternateContent>
        <mc:AlternateContent xmlns:mc="http://schemas.openxmlformats.org/markup-compatibility/2006">
          <mc:Choice Requires="x14">
            <control shapeId="43027" name="Check Box 1" r:id="rId21">
              <controlPr defaultSize="0">
                <anchor moveWithCells="1">
                  <from>
                    <xdr:col>1</xdr:col>
                    <xdr:colOff>63500</xdr:colOff>
                    <xdr:row>9</xdr:row>
                    <xdr:rowOff>469900</xdr:rowOff>
                  </from>
                  <to>
                    <xdr:col>1</xdr:col>
                    <xdr:colOff>965200</xdr:colOff>
                    <xdr:row>11</xdr:row>
                    <xdr:rowOff>0</xdr:rowOff>
                  </to>
                </anchor>
              </controlPr>
            </control>
          </mc:Choice>
        </mc:AlternateContent>
        <mc:AlternateContent xmlns:mc="http://schemas.openxmlformats.org/markup-compatibility/2006">
          <mc:Choice Requires="x14">
            <control shapeId="43028" name="Check Box 20" r:id="rId22">
              <controlPr defaultSize="0">
                <anchor moveWithCells="1">
                  <from>
                    <xdr:col>1</xdr:col>
                    <xdr:colOff>63500</xdr:colOff>
                    <xdr:row>11</xdr:row>
                    <xdr:rowOff>469900</xdr:rowOff>
                  </from>
                  <to>
                    <xdr:col>1</xdr:col>
                    <xdr:colOff>965200</xdr:colOff>
                    <xdr:row>13</xdr:row>
                    <xdr:rowOff>0</xdr:rowOff>
                  </to>
                </anchor>
              </controlPr>
            </control>
          </mc:Choice>
        </mc:AlternateContent>
        <mc:AlternateContent xmlns:mc="http://schemas.openxmlformats.org/markup-compatibility/2006">
          <mc:Choice Requires="x14">
            <control shapeId="43029" name="Check Box 21" r:id="rId23">
              <controlPr defaultSize="0">
                <anchor moveWithCells="1">
                  <from>
                    <xdr:col>1</xdr:col>
                    <xdr:colOff>63500</xdr:colOff>
                    <xdr:row>13</xdr:row>
                    <xdr:rowOff>469900</xdr:rowOff>
                  </from>
                  <to>
                    <xdr:col>1</xdr:col>
                    <xdr:colOff>965200</xdr:colOff>
                    <xdr:row>15</xdr:row>
                    <xdr:rowOff>0</xdr:rowOff>
                  </to>
                </anchor>
              </controlPr>
            </control>
          </mc:Choice>
        </mc:AlternateContent>
        <mc:AlternateContent xmlns:mc="http://schemas.openxmlformats.org/markup-compatibility/2006">
          <mc:Choice Requires="x14">
            <control shapeId="43030" name="Check Box 22" r:id="rId24">
              <controlPr defaultSize="0">
                <anchor moveWithCells="1">
                  <from>
                    <xdr:col>1</xdr:col>
                    <xdr:colOff>63500</xdr:colOff>
                    <xdr:row>15</xdr:row>
                    <xdr:rowOff>419100</xdr:rowOff>
                  </from>
                  <to>
                    <xdr:col>1</xdr:col>
                    <xdr:colOff>965200</xdr:colOff>
                    <xdr:row>17</xdr:row>
                    <xdr:rowOff>0</xdr:rowOff>
                  </to>
                </anchor>
              </controlPr>
            </control>
          </mc:Choice>
        </mc:AlternateContent>
        <mc:AlternateContent xmlns:mc="http://schemas.openxmlformats.org/markup-compatibility/2006">
          <mc:Choice Requires="x14">
            <control shapeId="43031" name="Check Box 23" r:id="rId25">
              <controlPr defaultSize="0">
                <anchor moveWithCells="1">
                  <from>
                    <xdr:col>1</xdr:col>
                    <xdr:colOff>63500</xdr:colOff>
                    <xdr:row>17</xdr:row>
                    <xdr:rowOff>419100</xdr:rowOff>
                  </from>
                  <to>
                    <xdr:col>1</xdr:col>
                    <xdr:colOff>965200</xdr:colOff>
                    <xdr:row>19</xdr:row>
                    <xdr:rowOff>0</xdr:rowOff>
                  </to>
                </anchor>
              </controlPr>
            </control>
          </mc:Choice>
        </mc:AlternateContent>
        <mc:AlternateContent xmlns:mc="http://schemas.openxmlformats.org/markup-compatibility/2006">
          <mc:Choice Requires="x14">
            <control shapeId="43032" name="Check Box 24" r:id="rId26">
              <controlPr defaultSize="0">
                <anchor moveWithCells="1">
                  <from>
                    <xdr:col>1</xdr:col>
                    <xdr:colOff>63500</xdr:colOff>
                    <xdr:row>19</xdr:row>
                    <xdr:rowOff>469900</xdr:rowOff>
                  </from>
                  <to>
                    <xdr:col>1</xdr:col>
                    <xdr:colOff>965200</xdr:colOff>
                    <xdr:row>21</xdr:row>
                    <xdr:rowOff>0</xdr:rowOff>
                  </to>
                </anchor>
              </controlPr>
            </control>
          </mc:Choice>
        </mc:AlternateContent>
        <mc:AlternateContent xmlns:mc="http://schemas.openxmlformats.org/markup-compatibility/2006">
          <mc:Choice Requires="x14">
            <control shapeId="43033" name="Check Box 25" r:id="rId27">
              <controlPr defaultSize="0">
                <anchor moveWithCells="1">
                  <from>
                    <xdr:col>1</xdr:col>
                    <xdr:colOff>63500</xdr:colOff>
                    <xdr:row>21</xdr:row>
                    <xdr:rowOff>419100</xdr:rowOff>
                  </from>
                  <to>
                    <xdr:col>1</xdr:col>
                    <xdr:colOff>965200</xdr:colOff>
                    <xdr:row>23</xdr:row>
                    <xdr:rowOff>0</xdr:rowOff>
                  </to>
                </anchor>
              </controlPr>
            </control>
          </mc:Choice>
        </mc:AlternateContent>
        <mc:AlternateContent xmlns:mc="http://schemas.openxmlformats.org/markup-compatibility/2006">
          <mc:Choice Requires="x14">
            <control shapeId="43034" name="Check Box 26" r:id="rId28">
              <controlPr defaultSize="0">
                <anchor moveWithCells="1">
                  <from>
                    <xdr:col>1</xdr:col>
                    <xdr:colOff>63500</xdr:colOff>
                    <xdr:row>23</xdr:row>
                    <xdr:rowOff>419100</xdr:rowOff>
                  </from>
                  <to>
                    <xdr:col>1</xdr:col>
                    <xdr:colOff>965200</xdr:colOff>
                    <xdr:row>25</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1"/>
  <sheetViews>
    <sheetView view="pageBreakPreview" zoomScale="68" zoomScaleNormal="75" zoomScaleSheetLayoutView="68" topLeftCell="A16" workbookViewId="0">
      <selection activeCell="E33" sqref="E33"/>
    </sheetView>
  </sheetViews>
  <sheetFormatPr defaultColWidth="9" defaultRowHeight="13.5"/>
  <cols>
    <col min="1" max="1" width="25.1666666666667" style="286" customWidth="1"/>
    <col min="2" max="2" width="14" style="286" customWidth="1"/>
    <col min="3" max="3" width="22.5" style="286" customWidth="1"/>
    <col min="4" max="4" width="0.166666666666667" style="286" customWidth="1"/>
    <col min="5" max="5" width="19.1666666666667" style="286" customWidth="1"/>
    <col min="6" max="6" width="11.3333333333333" style="286" hidden="1" customWidth="1"/>
    <col min="7" max="7" width="28.5" style="286" customWidth="1"/>
    <col min="8" max="8" width="24.3333333333333" style="286" customWidth="1"/>
    <col min="9" max="9" width="3.33333333333333" style="286" hidden="1" customWidth="1"/>
    <col min="10" max="10" width="19.1666666666667" style="286" customWidth="1"/>
    <col min="11" max="11" width="12.8333333333333" style="286" customWidth="1"/>
    <col min="12" max="12" width="11.5" style="286" hidden="1" customWidth="1"/>
    <col min="13" max="13" width="21.3333333333333" style="286" hidden="1" customWidth="1"/>
    <col min="14" max="14" width="22.6666666666667" style="286" customWidth="1"/>
    <col min="15" max="15" width="4.66666666666667" style="286" customWidth="1"/>
    <col min="16" max="16384" width="9" style="286"/>
  </cols>
  <sheetData>
    <row r="1" ht="24" spans="1:14">
      <c r="A1" s="287" t="str">
        <f>初期設定!C2&amp;"　参加申込書"</f>
        <v>NEF はまなす杯2026　参加申込書</v>
      </c>
      <c r="B1" s="288"/>
      <c r="C1" s="288"/>
      <c r="D1" s="288"/>
      <c r="E1" s="288"/>
      <c r="F1" s="288"/>
      <c r="G1" s="288"/>
      <c r="H1" s="288"/>
      <c r="I1" s="288"/>
      <c r="J1" s="288"/>
      <c r="K1" s="288"/>
      <c r="L1" s="288"/>
      <c r="M1" s="288"/>
      <c r="N1" s="362"/>
    </row>
    <row r="2" spans="11:14">
      <c r="K2" s="362"/>
      <c r="L2" s="362"/>
      <c r="N2" s="362"/>
    </row>
    <row r="3" ht="18.75" customHeight="1" spans="1:11">
      <c r="A3" s="289" t="str">
        <f>IF(初期設定!E7="","",初期設定!C7)</f>
        <v/>
      </c>
      <c r="B3" s="290"/>
      <c r="C3" s="290"/>
      <c r="D3" s="290"/>
      <c r="E3" s="290"/>
      <c r="J3" s="363" t="s">
        <v>64</v>
      </c>
      <c r="K3" s="364"/>
    </row>
    <row r="4" ht="18.75" customHeight="1" spans="1:14">
      <c r="A4" s="291"/>
      <c r="B4" s="292"/>
      <c r="C4" s="293"/>
      <c r="D4" s="293"/>
      <c r="H4" s="294" t="s">
        <v>65</v>
      </c>
      <c r="I4" s="294"/>
      <c r="J4" s="365"/>
      <c r="K4" s="365"/>
      <c r="L4" s="365"/>
      <c r="M4" s="365"/>
      <c r="N4" s="365"/>
    </row>
    <row r="5" ht="18.75" customHeight="1" spans="1:14">
      <c r="A5" s="409" t="s">
        <v>66</v>
      </c>
      <c r="B5" s="291"/>
      <c r="C5" s="291"/>
      <c r="D5" s="291"/>
      <c r="E5" s="291"/>
      <c r="F5" s="291"/>
      <c r="G5" s="291"/>
      <c r="K5" s="362"/>
      <c r="L5" s="362"/>
      <c r="N5" s="362"/>
    </row>
    <row r="6" ht="18.75" customHeight="1" spans="1:14">
      <c r="A6" s="409" t="s">
        <v>67</v>
      </c>
      <c r="B6" s="410"/>
      <c r="C6" s="410"/>
      <c r="D6" s="410"/>
      <c r="E6" s="410"/>
      <c r="F6" s="410"/>
      <c r="G6" s="410"/>
      <c r="H6" s="294" t="s">
        <v>68</v>
      </c>
      <c r="I6" s="294"/>
      <c r="J6" s="365"/>
      <c r="K6" s="365"/>
      <c r="L6" s="365"/>
      <c r="M6" s="365"/>
      <c r="N6" s="365"/>
    </row>
    <row r="7" ht="18.75" customHeight="1" spans="1:14">
      <c r="A7" s="411" t="s">
        <v>69</v>
      </c>
      <c r="B7" s="412"/>
      <c r="C7" s="412"/>
      <c r="D7" s="412"/>
      <c r="E7" s="412"/>
      <c r="F7" s="412"/>
      <c r="G7" s="412"/>
      <c r="N7" s="362"/>
    </row>
    <row r="8" s="285" customFormat="1" ht="22.5" customHeight="1" spans="1:14">
      <c r="A8" s="300" t="s">
        <v>70</v>
      </c>
      <c r="B8" s="301" t="s">
        <v>71</v>
      </c>
      <c r="C8" s="302" t="s">
        <v>72</v>
      </c>
      <c r="D8" s="303" t="s">
        <v>73</v>
      </c>
      <c r="E8" s="413" t="s">
        <v>74</v>
      </c>
      <c r="F8" s="414" t="s">
        <v>75</v>
      </c>
      <c r="G8" s="415" t="s">
        <v>76</v>
      </c>
      <c r="H8" s="302" t="s">
        <v>72</v>
      </c>
      <c r="I8" s="303" t="s">
        <v>77</v>
      </c>
      <c r="J8" s="366" t="s">
        <v>78</v>
      </c>
      <c r="K8" s="367" t="s">
        <v>79</v>
      </c>
      <c r="L8" s="368"/>
      <c r="M8" s="369"/>
      <c r="N8" s="370" t="s">
        <v>80</v>
      </c>
    </row>
    <row r="9" s="285" customFormat="1" ht="22.5" customHeight="1" spans="1:14">
      <c r="A9" s="307"/>
      <c r="B9" s="308"/>
      <c r="C9" s="309" t="s">
        <v>77</v>
      </c>
      <c r="D9" s="310" t="s">
        <v>81</v>
      </c>
      <c r="E9" s="310" t="s">
        <v>82</v>
      </c>
      <c r="F9" s="416"/>
      <c r="G9" s="417" t="s">
        <v>83</v>
      </c>
      <c r="H9" s="314" t="s">
        <v>84</v>
      </c>
      <c r="I9" s="314"/>
      <c r="J9" s="371" t="s">
        <v>85</v>
      </c>
      <c r="K9" s="372"/>
      <c r="L9" s="373"/>
      <c r="M9" s="374"/>
      <c r="N9" s="375"/>
    </row>
    <row r="10" ht="30" customHeight="1" spans="1:18">
      <c r="A10" s="315" t="s">
        <v>86</v>
      </c>
      <c r="B10" s="316"/>
      <c r="C10" s="317"/>
      <c r="D10" s="317"/>
      <c r="E10" s="317"/>
      <c r="F10" s="318"/>
      <c r="G10" s="319"/>
      <c r="H10" s="317"/>
      <c r="I10" s="317"/>
      <c r="J10" s="376" t="s">
        <v>87</v>
      </c>
      <c r="K10" s="377"/>
      <c r="L10" s="378"/>
      <c r="M10" s="379"/>
      <c r="N10" s="380"/>
      <c r="R10" s="401"/>
    </row>
    <row r="11" ht="30" customHeight="1" spans="1:14">
      <c r="A11" s="320"/>
      <c r="B11" s="321"/>
      <c r="C11" s="322"/>
      <c r="D11" s="322"/>
      <c r="E11" s="322"/>
      <c r="F11" s="323"/>
      <c r="G11" s="324"/>
      <c r="H11" s="322"/>
      <c r="I11" s="322"/>
      <c r="J11" s="381" t="s">
        <v>88</v>
      </c>
      <c r="K11" s="382"/>
      <c r="L11" s="383"/>
      <c r="M11" s="384"/>
      <c r="N11" s="385"/>
    </row>
    <row r="12" ht="30" customHeight="1" spans="1:14">
      <c r="A12" s="325" t="s">
        <v>86</v>
      </c>
      <c r="B12" s="326"/>
      <c r="C12" s="327"/>
      <c r="D12" s="327"/>
      <c r="E12" s="327"/>
      <c r="F12" s="328"/>
      <c r="G12" s="329"/>
      <c r="H12" s="327"/>
      <c r="I12" s="327"/>
      <c r="J12" s="376" t="s">
        <v>87</v>
      </c>
      <c r="K12" s="377"/>
      <c r="L12" s="378"/>
      <c r="M12" s="379"/>
      <c r="N12" s="380"/>
    </row>
    <row r="13" ht="30" customHeight="1" spans="1:14">
      <c r="A13" s="320"/>
      <c r="B13" s="330"/>
      <c r="C13" s="322"/>
      <c r="D13" s="322"/>
      <c r="E13" s="322"/>
      <c r="F13" s="323"/>
      <c r="G13" s="324"/>
      <c r="H13" s="322"/>
      <c r="I13" s="322"/>
      <c r="J13" s="381" t="s">
        <v>88</v>
      </c>
      <c r="K13" s="382"/>
      <c r="L13" s="383"/>
      <c r="M13" s="384"/>
      <c r="N13" s="385"/>
    </row>
    <row r="14" ht="30" customHeight="1" spans="1:14">
      <c r="A14" s="325" t="s">
        <v>86</v>
      </c>
      <c r="B14" s="326"/>
      <c r="C14" s="327"/>
      <c r="D14" s="327"/>
      <c r="E14" s="327"/>
      <c r="F14" s="328"/>
      <c r="G14" s="329"/>
      <c r="H14" s="327"/>
      <c r="I14" s="327"/>
      <c r="J14" s="376" t="s">
        <v>87</v>
      </c>
      <c r="K14" s="377"/>
      <c r="L14" s="378"/>
      <c r="M14" s="379"/>
      <c r="N14" s="380"/>
    </row>
    <row r="15" ht="30" customHeight="1" spans="1:14">
      <c r="A15" s="320"/>
      <c r="B15" s="330"/>
      <c r="C15" s="322"/>
      <c r="D15" s="322"/>
      <c r="E15" s="322"/>
      <c r="F15" s="323"/>
      <c r="G15" s="324"/>
      <c r="H15" s="322"/>
      <c r="I15" s="322"/>
      <c r="J15" s="381" t="s">
        <v>88</v>
      </c>
      <c r="K15" s="382"/>
      <c r="L15" s="383"/>
      <c r="M15" s="384"/>
      <c r="N15" s="385"/>
    </row>
    <row r="16" ht="30.75" customHeight="1" spans="1:14">
      <c r="A16" s="325" t="s">
        <v>86</v>
      </c>
      <c r="B16" s="326"/>
      <c r="C16" s="327"/>
      <c r="D16" s="327"/>
      <c r="E16" s="327"/>
      <c r="F16" s="328"/>
      <c r="G16" s="329"/>
      <c r="H16" s="327"/>
      <c r="I16" s="327"/>
      <c r="J16" s="376" t="s">
        <v>87</v>
      </c>
      <c r="K16" s="377"/>
      <c r="L16" s="378"/>
      <c r="M16" s="379"/>
      <c r="N16" s="380"/>
    </row>
    <row r="17" ht="30" customHeight="1" spans="1:14">
      <c r="A17" s="320"/>
      <c r="B17" s="330"/>
      <c r="C17" s="322"/>
      <c r="D17" s="322"/>
      <c r="E17" s="322"/>
      <c r="F17" s="323"/>
      <c r="G17" s="324"/>
      <c r="H17" s="322"/>
      <c r="I17" s="322"/>
      <c r="J17" s="381" t="s">
        <v>88</v>
      </c>
      <c r="K17" s="382"/>
      <c r="L17" s="383"/>
      <c r="M17" s="384"/>
      <c r="N17" s="385"/>
    </row>
    <row r="18" ht="30" customHeight="1" spans="1:14">
      <c r="A18" s="325" t="s">
        <v>86</v>
      </c>
      <c r="B18" s="326"/>
      <c r="C18" s="327"/>
      <c r="D18" s="327"/>
      <c r="E18" s="327"/>
      <c r="F18" s="328"/>
      <c r="G18" s="329"/>
      <c r="H18" s="327"/>
      <c r="I18" s="327"/>
      <c r="J18" s="376" t="s">
        <v>87</v>
      </c>
      <c r="K18" s="377"/>
      <c r="L18" s="378"/>
      <c r="M18" s="379"/>
      <c r="N18" s="380"/>
    </row>
    <row r="19" ht="30" customHeight="1" spans="1:14">
      <c r="A19" s="320"/>
      <c r="B19" s="330"/>
      <c r="C19" s="322"/>
      <c r="D19" s="322"/>
      <c r="E19" s="322"/>
      <c r="F19" s="323"/>
      <c r="G19" s="324"/>
      <c r="H19" s="322"/>
      <c r="I19" s="322"/>
      <c r="J19" s="381" t="s">
        <v>88</v>
      </c>
      <c r="K19" s="382"/>
      <c r="L19" s="383"/>
      <c r="M19" s="384"/>
      <c r="N19" s="385"/>
    </row>
    <row r="20" ht="30" customHeight="1" spans="1:14">
      <c r="A20" s="331" t="s">
        <v>86</v>
      </c>
      <c r="B20" s="332"/>
      <c r="C20" s="333"/>
      <c r="D20" s="333"/>
      <c r="E20" s="333"/>
      <c r="F20" s="334"/>
      <c r="G20" s="335"/>
      <c r="H20" s="333"/>
      <c r="I20" s="333"/>
      <c r="J20" s="376" t="s">
        <v>87</v>
      </c>
      <c r="K20" s="377"/>
      <c r="L20" s="378"/>
      <c r="M20" s="379"/>
      <c r="N20" s="380"/>
    </row>
    <row r="21" ht="30" customHeight="1" spans="1:14">
      <c r="A21" s="336"/>
      <c r="B21" s="337"/>
      <c r="C21" s="338"/>
      <c r="D21" s="338"/>
      <c r="E21" s="338"/>
      <c r="F21" s="339"/>
      <c r="G21" s="340"/>
      <c r="H21" s="338"/>
      <c r="I21" s="338"/>
      <c r="J21" s="386" t="s">
        <v>88</v>
      </c>
      <c r="K21" s="382"/>
      <c r="L21" s="383"/>
      <c r="M21" s="384"/>
      <c r="N21" s="385"/>
    </row>
    <row r="22" ht="30" customHeight="1" spans="1:14">
      <c r="A22" s="325" t="s">
        <v>86</v>
      </c>
      <c r="B22" s="326"/>
      <c r="C22" s="327"/>
      <c r="D22" s="327"/>
      <c r="E22" s="327"/>
      <c r="F22" s="328"/>
      <c r="G22" s="329"/>
      <c r="H22" s="327"/>
      <c r="I22" s="327"/>
      <c r="J22" s="376" t="s">
        <v>87</v>
      </c>
      <c r="K22" s="377"/>
      <c r="L22" s="378"/>
      <c r="M22" s="379"/>
      <c r="N22" s="380"/>
    </row>
    <row r="23" ht="30" customHeight="1" spans="1:14">
      <c r="A23" s="320"/>
      <c r="B23" s="330"/>
      <c r="C23" s="322"/>
      <c r="D23" s="322"/>
      <c r="E23" s="322"/>
      <c r="F23" s="323"/>
      <c r="G23" s="324"/>
      <c r="H23" s="322"/>
      <c r="I23" s="322"/>
      <c r="J23" s="381" t="s">
        <v>88</v>
      </c>
      <c r="K23" s="382"/>
      <c r="L23" s="383"/>
      <c r="M23" s="384"/>
      <c r="N23" s="385"/>
    </row>
    <row r="24" ht="30" customHeight="1" spans="1:14">
      <c r="A24" s="331" t="s">
        <v>86</v>
      </c>
      <c r="B24" s="332"/>
      <c r="C24" s="333"/>
      <c r="D24" s="333"/>
      <c r="E24" s="333"/>
      <c r="F24" s="334"/>
      <c r="G24" s="335"/>
      <c r="H24" s="333"/>
      <c r="I24" s="333"/>
      <c r="J24" s="376" t="s">
        <v>87</v>
      </c>
      <c r="K24" s="377"/>
      <c r="L24" s="378"/>
      <c r="M24" s="379"/>
      <c r="N24" s="380"/>
    </row>
    <row r="25" ht="30" customHeight="1" spans="1:14">
      <c r="A25" s="336"/>
      <c r="B25" s="337"/>
      <c r="C25" s="338"/>
      <c r="D25" s="338"/>
      <c r="E25" s="338"/>
      <c r="F25" s="339"/>
      <c r="G25" s="340"/>
      <c r="H25" s="338"/>
      <c r="I25" s="338"/>
      <c r="J25" s="386" t="s">
        <v>88</v>
      </c>
      <c r="K25" s="382"/>
      <c r="L25" s="383"/>
      <c r="M25" s="384"/>
      <c r="N25" s="385"/>
    </row>
    <row r="26" ht="30.75" customHeight="1" spans="1:14">
      <c r="A26" s="341" t="s">
        <v>89</v>
      </c>
      <c r="B26" s="342"/>
      <c r="C26" s="342"/>
      <c r="D26" s="342"/>
      <c r="E26" s="342"/>
      <c r="F26" s="343"/>
      <c r="G26" s="344"/>
      <c r="H26" s="345"/>
      <c r="I26" s="387"/>
      <c r="J26" s="376" t="s">
        <v>87</v>
      </c>
      <c r="K26" s="388"/>
      <c r="L26" s="389"/>
      <c r="M26" s="390"/>
      <c r="N26" s="380"/>
    </row>
    <row r="27" ht="30" customHeight="1" spans="1:14">
      <c r="A27" s="346" t="s">
        <v>90</v>
      </c>
      <c r="B27" s="347"/>
      <c r="C27" s="347"/>
      <c r="D27" s="347"/>
      <c r="E27" s="347"/>
      <c r="F27" s="348"/>
      <c r="G27" s="349"/>
      <c r="H27" s="350"/>
      <c r="I27" s="391"/>
      <c r="J27" s="381" t="s">
        <v>88</v>
      </c>
      <c r="K27" s="392"/>
      <c r="L27" s="393"/>
      <c r="M27" s="394"/>
      <c r="N27" s="385"/>
    </row>
    <row r="28" ht="30" customHeight="1" spans="1:14">
      <c r="A28" s="346"/>
      <c r="B28" s="347"/>
      <c r="C28" s="347"/>
      <c r="D28" s="347"/>
      <c r="E28" s="347"/>
      <c r="F28" s="348"/>
      <c r="G28" s="351"/>
      <c r="H28" s="352"/>
      <c r="I28" s="395"/>
      <c r="J28" s="376" t="s">
        <v>87</v>
      </c>
      <c r="K28" s="388"/>
      <c r="L28" s="389"/>
      <c r="M28" s="390"/>
      <c r="N28" s="380"/>
    </row>
    <row r="29" ht="30.75" customHeight="1" spans="1:15">
      <c r="A29" s="353"/>
      <c r="B29" s="354"/>
      <c r="C29" s="354"/>
      <c r="D29" s="354"/>
      <c r="E29" s="354"/>
      <c r="F29" s="355"/>
      <c r="G29" s="356"/>
      <c r="H29" s="357"/>
      <c r="I29" s="396"/>
      <c r="J29" s="386" t="s">
        <v>88</v>
      </c>
      <c r="K29" s="397"/>
      <c r="L29" s="398"/>
      <c r="M29" s="399"/>
      <c r="N29" s="400"/>
      <c r="O29" s="401"/>
    </row>
    <row r="30" ht="18" customHeight="1" spans="1:14">
      <c r="A30" s="358"/>
      <c r="B30" s="358"/>
      <c r="C30" s="358"/>
      <c r="D30" s="358"/>
      <c r="E30" s="358"/>
      <c r="F30" s="358"/>
      <c r="G30" s="359"/>
      <c r="H30" s="359"/>
      <c r="I30" s="402"/>
      <c r="J30" s="403"/>
      <c r="K30" s="362"/>
      <c r="L30" s="362"/>
      <c r="M30" s="404"/>
      <c r="N30" s="362"/>
    </row>
    <row r="31" ht="21.75" customHeight="1" spans="6:14">
      <c r="F31" s="297" t="s">
        <v>91</v>
      </c>
      <c r="G31" s="297"/>
      <c r="H31" s="297"/>
      <c r="I31" s="297"/>
      <c r="J31" s="297"/>
      <c r="K31" s="405"/>
      <c r="L31" s="405"/>
      <c r="M31" s="405"/>
      <c r="N31" s="406"/>
    </row>
    <row r="32" ht="25.5" customHeight="1" spans="6:14">
      <c r="F32" s="297" t="s">
        <v>95</v>
      </c>
      <c r="G32" s="297"/>
      <c r="H32" s="297"/>
      <c r="I32" s="297"/>
      <c r="J32" s="297"/>
      <c r="K32" s="405"/>
      <c r="L32" s="405"/>
      <c r="M32" s="405"/>
      <c r="N32" s="406"/>
    </row>
    <row r="33" ht="28.5" customHeight="1" spans="6:14">
      <c r="F33" s="360" t="s">
        <v>93</v>
      </c>
      <c r="G33" s="360"/>
      <c r="H33" s="360"/>
      <c r="I33" s="360"/>
      <c r="J33" s="360"/>
      <c r="K33" s="407"/>
      <c r="L33" s="407"/>
      <c r="M33" s="408" t="s">
        <v>94</v>
      </c>
      <c r="N33" s="407" t="s">
        <v>94</v>
      </c>
    </row>
    <row r="34" ht="18" customHeight="1" spans="14:14">
      <c r="N34" s="362"/>
    </row>
    <row r="55" spans="1:1">
      <c r="A55" s="361"/>
    </row>
    <row r="61" spans="15:15">
      <c r="O61" s="405"/>
    </row>
  </sheetData>
  <sheetProtection sheet="1" objects="1" scenarios="1"/>
  <mergeCells count="46">
    <mergeCell ref="A1:M1"/>
    <mergeCell ref="A3:E3"/>
    <mergeCell ref="J4:N4"/>
    <mergeCell ref="A5:G5"/>
    <mergeCell ref="A6:G6"/>
    <mergeCell ref="J6:N6"/>
    <mergeCell ref="A7:G7"/>
    <mergeCell ref="A26:F26"/>
    <mergeCell ref="F31:J31"/>
    <mergeCell ref="F32:J32"/>
    <mergeCell ref="F33:J33"/>
    <mergeCell ref="A8:A9"/>
    <mergeCell ref="B8:B9"/>
    <mergeCell ref="B10:B11"/>
    <mergeCell ref="B12:B13"/>
    <mergeCell ref="B14:B15"/>
    <mergeCell ref="B16:B17"/>
    <mergeCell ref="B18:B19"/>
    <mergeCell ref="B20:B21"/>
    <mergeCell ref="B22:B23"/>
    <mergeCell ref="B24:B25"/>
    <mergeCell ref="F8:F9"/>
    <mergeCell ref="F10:F11"/>
    <mergeCell ref="F12:F13"/>
    <mergeCell ref="F14:F15"/>
    <mergeCell ref="F16:F17"/>
    <mergeCell ref="F18:F19"/>
    <mergeCell ref="F20:F21"/>
    <mergeCell ref="F22:F23"/>
    <mergeCell ref="F24:F25"/>
    <mergeCell ref="I8:I9"/>
    <mergeCell ref="I10:I11"/>
    <mergeCell ref="I12:I13"/>
    <mergeCell ref="I14:I15"/>
    <mergeCell ref="I16:I17"/>
    <mergeCell ref="I18:I19"/>
    <mergeCell ref="I20:I21"/>
    <mergeCell ref="I22:I23"/>
    <mergeCell ref="I24:I25"/>
    <mergeCell ref="I26:I27"/>
    <mergeCell ref="I28:I29"/>
    <mergeCell ref="N8:N9"/>
    <mergeCell ref="K26:M27"/>
    <mergeCell ref="A27:F29"/>
    <mergeCell ref="K28:M29"/>
    <mergeCell ref="K8:M9"/>
  </mergeCells>
  <pageMargins left="0.609722222222222" right="0.393055555555556" top="0.339583333333333" bottom="0.393055555555556" header="0.469444444444444" footer="0.511805555555556"/>
  <pageSetup paperSize="9" scale="62" orientation="landscape"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44033" name="Check Box 1" r:id="rId3">
              <controlPr defaultSize="0">
                <anchor moveWithCells="1">
                  <from>
                    <xdr:col>10</xdr:col>
                    <xdr:colOff>101600</xdr:colOff>
                    <xdr:row>9</xdr:row>
                    <xdr:rowOff>25400</xdr:rowOff>
                  </from>
                  <to>
                    <xdr:col>11</xdr:col>
                    <xdr:colOff>0</xdr:colOff>
                    <xdr:row>10</xdr:row>
                    <xdr:rowOff>25400</xdr:rowOff>
                  </to>
                </anchor>
              </controlPr>
            </control>
          </mc:Choice>
        </mc:AlternateContent>
        <mc:AlternateContent xmlns:mc="http://schemas.openxmlformats.org/markup-compatibility/2006">
          <mc:Choice Requires="x14">
            <control shapeId="44034" name="Check Box 2" r:id="rId4">
              <controlPr defaultSize="0">
                <anchor moveWithCells="1">
                  <from>
                    <xdr:col>10</xdr:col>
                    <xdr:colOff>101600</xdr:colOff>
                    <xdr:row>9</xdr:row>
                    <xdr:rowOff>469900</xdr:rowOff>
                  </from>
                  <to>
                    <xdr:col>11</xdr:col>
                    <xdr:colOff>0</xdr:colOff>
                    <xdr:row>11</xdr:row>
                    <xdr:rowOff>0</xdr:rowOff>
                  </to>
                </anchor>
              </controlPr>
            </control>
          </mc:Choice>
        </mc:AlternateContent>
        <mc:AlternateContent xmlns:mc="http://schemas.openxmlformats.org/markup-compatibility/2006">
          <mc:Choice Requires="x14">
            <control shapeId="44035" name="Check Box 3" r:id="rId5">
              <controlPr defaultSize="0">
                <anchor moveWithCells="1">
                  <from>
                    <xdr:col>10</xdr:col>
                    <xdr:colOff>101600</xdr:colOff>
                    <xdr:row>11</xdr:row>
                    <xdr:rowOff>469900</xdr:rowOff>
                  </from>
                  <to>
                    <xdr:col>11</xdr:col>
                    <xdr:colOff>0</xdr:colOff>
                    <xdr:row>13</xdr:row>
                    <xdr:rowOff>0</xdr:rowOff>
                  </to>
                </anchor>
              </controlPr>
            </control>
          </mc:Choice>
        </mc:AlternateContent>
        <mc:AlternateContent xmlns:mc="http://schemas.openxmlformats.org/markup-compatibility/2006">
          <mc:Choice Requires="x14">
            <control shapeId="44036" name="Check Box 4" r:id="rId6">
              <controlPr defaultSize="0">
                <anchor moveWithCells="1" sizeWithCells="1">
                  <from>
                    <xdr:col>10</xdr:col>
                    <xdr:colOff>101600</xdr:colOff>
                    <xdr:row>15</xdr:row>
                    <xdr:rowOff>25400</xdr:rowOff>
                  </from>
                  <to>
                    <xdr:col>10</xdr:col>
                    <xdr:colOff>977900</xdr:colOff>
                    <xdr:row>16</xdr:row>
                    <xdr:rowOff>25400</xdr:rowOff>
                  </to>
                </anchor>
              </controlPr>
            </control>
          </mc:Choice>
        </mc:AlternateContent>
        <mc:AlternateContent xmlns:mc="http://schemas.openxmlformats.org/markup-compatibility/2006">
          <mc:Choice Requires="x14">
            <control shapeId="44037" name="Check Box 5" r:id="rId7">
              <controlPr defaultSize="0">
                <anchor moveWithCells="1" sizeWithCells="1">
                  <from>
                    <xdr:col>10</xdr:col>
                    <xdr:colOff>101600</xdr:colOff>
                    <xdr:row>16</xdr:row>
                    <xdr:rowOff>0</xdr:rowOff>
                  </from>
                  <to>
                    <xdr:col>10</xdr:col>
                    <xdr:colOff>977900</xdr:colOff>
                    <xdr:row>17</xdr:row>
                    <xdr:rowOff>0</xdr:rowOff>
                  </to>
                </anchor>
              </controlPr>
            </control>
          </mc:Choice>
        </mc:AlternateContent>
        <mc:AlternateContent xmlns:mc="http://schemas.openxmlformats.org/markup-compatibility/2006">
          <mc:Choice Requires="x14">
            <control shapeId="44038" name="Check Box 6" r:id="rId8">
              <controlPr defaultSize="0">
                <anchor moveWithCells="1" sizeWithCells="1">
                  <from>
                    <xdr:col>10</xdr:col>
                    <xdr:colOff>101600</xdr:colOff>
                    <xdr:row>17</xdr:row>
                    <xdr:rowOff>25400</xdr:rowOff>
                  </from>
                  <to>
                    <xdr:col>10</xdr:col>
                    <xdr:colOff>977900</xdr:colOff>
                    <xdr:row>18</xdr:row>
                    <xdr:rowOff>50800</xdr:rowOff>
                  </to>
                </anchor>
              </controlPr>
            </control>
          </mc:Choice>
        </mc:AlternateContent>
        <mc:AlternateContent xmlns:mc="http://schemas.openxmlformats.org/markup-compatibility/2006">
          <mc:Choice Requires="x14">
            <control shapeId="44039" name="Check Box 7" r:id="rId9">
              <controlPr defaultSize="0">
                <anchor moveWithCells="1" sizeWithCells="1">
                  <from>
                    <xdr:col>10</xdr:col>
                    <xdr:colOff>101600</xdr:colOff>
                    <xdr:row>18</xdr:row>
                    <xdr:rowOff>25400</xdr:rowOff>
                  </from>
                  <to>
                    <xdr:col>10</xdr:col>
                    <xdr:colOff>977900</xdr:colOff>
                    <xdr:row>19</xdr:row>
                    <xdr:rowOff>25400</xdr:rowOff>
                  </to>
                </anchor>
              </controlPr>
            </control>
          </mc:Choice>
        </mc:AlternateContent>
        <mc:AlternateContent xmlns:mc="http://schemas.openxmlformats.org/markup-compatibility/2006">
          <mc:Choice Requires="x14">
            <control shapeId="44040" name="Check Box 8" r:id="rId10">
              <controlPr defaultSize="0">
                <anchor moveWithCells="1" sizeWithCells="1">
                  <from>
                    <xdr:col>10</xdr:col>
                    <xdr:colOff>101600</xdr:colOff>
                    <xdr:row>19</xdr:row>
                    <xdr:rowOff>0</xdr:rowOff>
                  </from>
                  <to>
                    <xdr:col>10</xdr:col>
                    <xdr:colOff>977900</xdr:colOff>
                    <xdr:row>20</xdr:row>
                    <xdr:rowOff>0</xdr:rowOff>
                  </to>
                </anchor>
              </controlPr>
            </control>
          </mc:Choice>
        </mc:AlternateContent>
        <mc:AlternateContent xmlns:mc="http://schemas.openxmlformats.org/markup-compatibility/2006">
          <mc:Choice Requires="x14">
            <control shapeId="44041" name="Check Box 9" r:id="rId11">
              <controlPr defaultSize="0">
                <anchor moveWithCells="1" sizeWithCells="1">
                  <from>
                    <xdr:col>10</xdr:col>
                    <xdr:colOff>101600</xdr:colOff>
                    <xdr:row>19</xdr:row>
                    <xdr:rowOff>469900</xdr:rowOff>
                  </from>
                  <to>
                    <xdr:col>10</xdr:col>
                    <xdr:colOff>977900</xdr:colOff>
                    <xdr:row>20</xdr:row>
                    <xdr:rowOff>469900</xdr:rowOff>
                  </to>
                </anchor>
              </controlPr>
            </control>
          </mc:Choice>
        </mc:AlternateContent>
        <mc:AlternateContent xmlns:mc="http://schemas.openxmlformats.org/markup-compatibility/2006">
          <mc:Choice Requires="x14">
            <control shapeId="44042" name="Check Box 10" r:id="rId12">
              <controlPr defaultSize="0">
                <anchor moveWithCells="1" sizeWithCells="1">
                  <from>
                    <xdr:col>10</xdr:col>
                    <xdr:colOff>101600</xdr:colOff>
                    <xdr:row>20</xdr:row>
                    <xdr:rowOff>469900</xdr:rowOff>
                  </from>
                  <to>
                    <xdr:col>10</xdr:col>
                    <xdr:colOff>977900</xdr:colOff>
                    <xdr:row>21</xdr:row>
                    <xdr:rowOff>469900</xdr:rowOff>
                  </to>
                </anchor>
              </controlPr>
            </control>
          </mc:Choice>
        </mc:AlternateContent>
        <mc:AlternateContent xmlns:mc="http://schemas.openxmlformats.org/markup-compatibility/2006">
          <mc:Choice Requires="x14">
            <control shapeId="44043" name="Check Box 11" r:id="rId13">
              <controlPr defaultSize="0">
                <anchor moveWithCells="1" sizeWithCells="1">
                  <from>
                    <xdr:col>10</xdr:col>
                    <xdr:colOff>101600</xdr:colOff>
                    <xdr:row>21</xdr:row>
                    <xdr:rowOff>431800</xdr:rowOff>
                  </from>
                  <to>
                    <xdr:col>10</xdr:col>
                    <xdr:colOff>977900</xdr:colOff>
                    <xdr:row>22</xdr:row>
                    <xdr:rowOff>431800</xdr:rowOff>
                  </to>
                </anchor>
              </controlPr>
            </control>
          </mc:Choice>
        </mc:AlternateContent>
        <mc:AlternateContent xmlns:mc="http://schemas.openxmlformats.org/markup-compatibility/2006">
          <mc:Choice Requires="x14">
            <control shapeId="44044" name="Check Box 12" r:id="rId14">
              <controlPr defaultSize="0">
                <anchor moveWithCells="1" sizeWithCells="1">
                  <from>
                    <xdr:col>10</xdr:col>
                    <xdr:colOff>101600</xdr:colOff>
                    <xdr:row>23</xdr:row>
                    <xdr:rowOff>63500</xdr:rowOff>
                  </from>
                  <to>
                    <xdr:col>10</xdr:col>
                    <xdr:colOff>977900</xdr:colOff>
                    <xdr:row>24</xdr:row>
                    <xdr:rowOff>63500</xdr:rowOff>
                  </to>
                </anchor>
              </controlPr>
            </control>
          </mc:Choice>
        </mc:AlternateContent>
        <mc:AlternateContent xmlns:mc="http://schemas.openxmlformats.org/markup-compatibility/2006">
          <mc:Choice Requires="x14">
            <control shapeId="44045" name="Check Box 13" r:id="rId15">
              <controlPr defaultSize="0">
                <anchor moveWithCells="1" sizeWithCells="1">
                  <from>
                    <xdr:col>10</xdr:col>
                    <xdr:colOff>101600</xdr:colOff>
                    <xdr:row>24</xdr:row>
                    <xdr:rowOff>25400</xdr:rowOff>
                  </from>
                  <to>
                    <xdr:col>10</xdr:col>
                    <xdr:colOff>977900</xdr:colOff>
                    <xdr:row>25</xdr:row>
                    <xdr:rowOff>25400</xdr:rowOff>
                  </to>
                </anchor>
              </controlPr>
            </control>
          </mc:Choice>
        </mc:AlternateContent>
        <mc:AlternateContent xmlns:mc="http://schemas.openxmlformats.org/markup-compatibility/2006">
          <mc:Choice Requires="x14">
            <control shapeId="44046" name="Check Box 14" r:id="rId16">
              <controlPr defaultSize="0">
                <anchor moveWithCells="1" sizeWithCells="1">
                  <from>
                    <xdr:col>10</xdr:col>
                    <xdr:colOff>101600</xdr:colOff>
                    <xdr:row>13</xdr:row>
                    <xdr:rowOff>63500</xdr:rowOff>
                  </from>
                  <to>
                    <xdr:col>10</xdr:col>
                    <xdr:colOff>977900</xdr:colOff>
                    <xdr:row>14</xdr:row>
                    <xdr:rowOff>63500</xdr:rowOff>
                  </to>
                </anchor>
              </controlPr>
            </control>
          </mc:Choice>
        </mc:AlternateContent>
        <mc:AlternateContent xmlns:mc="http://schemas.openxmlformats.org/markup-compatibility/2006">
          <mc:Choice Requires="x14">
            <control shapeId="44047" name="Check Box 15" r:id="rId17">
              <controlPr defaultSize="0">
                <anchor moveWithCells="1" sizeWithCells="1">
                  <from>
                    <xdr:col>10</xdr:col>
                    <xdr:colOff>101600</xdr:colOff>
                    <xdr:row>14</xdr:row>
                    <xdr:rowOff>25400</xdr:rowOff>
                  </from>
                  <to>
                    <xdr:col>10</xdr:col>
                    <xdr:colOff>977900</xdr:colOff>
                    <xdr:row>15</xdr:row>
                    <xdr:rowOff>25400</xdr:rowOff>
                  </to>
                </anchor>
              </controlPr>
            </control>
          </mc:Choice>
        </mc:AlternateContent>
        <mc:AlternateContent xmlns:mc="http://schemas.openxmlformats.org/markup-compatibility/2006">
          <mc:Choice Requires="x14">
            <control shapeId="44048" name="Check Box 16" r:id="rId18">
              <controlPr defaultSize="0">
                <anchor moveWithCells="1" sizeWithCells="1">
                  <from>
                    <xdr:col>10</xdr:col>
                    <xdr:colOff>101600</xdr:colOff>
                    <xdr:row>11</xdr:row>
                    <xdr:rowOff>50800</xdr:rowOff>
                  </from>
                  <to>
                    <xdr:col>10</xdr:col>
                    <xdr:colOff>977900</xdr:colOff>
                    <xdr:row>12</xdr:row>
                    <xdr:rowOff>50800</xdr:rowOff>
                  </to>
                </anchor>
              </controlPr>
            </control>
          </mc:Choice>
        </mc:AlternateContent>
        <mc:AlternateContent xmlns:mc="http://schemas.openxmlformats.org/markup-compatibility/2006">
          <mc:Choice Requires="x14">
            <control shapeId="44049" name="Check Box 17" r:id="rId19">
              <controlPr defaultSize="0">
                <anchor moveWithCells="1" sizeWithCells="1">
                  <from>
                    <xdr:col>10</xdr:col>
                    <xdr:colOff>0</xdr:colOff>
                    <xdr:row>25</xdr:row>
                    <xdr:rowOff>355600</xdr:rowOff>
                  </from>
                  <to>
                    <xdr:col>13</xdr:col>
                    <xdr:colOff>0</xdr:colOff>
                    <xdr:row>26</xdr:row>
                    <xdr:rowOff>355600</xdr:rowOff>
                  </to>
                </anchor>
              </controlPr>
            </control>
          </mc:Choice>
        </mc:AlternateContent>
        <mc:AlternateContent xmlns:mc="http://schemas.openxmlformats.org/markup-compatibility/2006">
          <mc:Choice Requires="x14">
            <control shapeId="44050" name="Check Box 18" r:id="rId20">
              <controlPr defaultSize="0">
                <anchor moveWithCells="1" sizeWithCells="1">
                  <from>
                    <xdr:col>10</xdr:col>
                    <xdr:colOff>0</xdr:colOff>
                    <xdr:row>27</xdr:row>
                    <xdr:rowOff>254000</xdr:rowOff>
                  </from>
                  <to>
                    <xdr:col>13</xdr:col>
                    <xdr:colOff>0</xdr:colOff>
                    <xdr:row>28</xdr:row>
                    <xdr:rowOff>254000</xdr:rowOff>
                  </to>
                </anchor>
              </controlPr>
            </control>
          </mc:Choice>
        </mc:AlternateContent>
        <mc:AlternateContent xmlns:mc="http://schemas.openxmlformats.org/markup-compatibility/2006">
          <mc:Choice Requires="x14">
            <control shapeId="44051" name="Check Box 1" r:id="rId21">
              <controlPr defaultSize="0">
                <anchor moveWithCells="1">
                  <from>
                    <xdr:col>1</xdr:col>
                    <xdr:colOff>50800</xdr:colOff>
                    <xdr:row>9</xdr:row>
                    <xdr:rowOff>508000</xdr:rowOff>
                  </from>
                  <to>
                    <xdr:col>1</xdr:col>
                    <xdr:colOff>927100</xdr:colOff>
                    <xdr:row>11</xdr:row>
                    <xdr:rowOff>0</xdr:rowOff>
                  </to>
                </anchor>
              </controlPr>
            </control>
          </mc:Choice>
        </mc:AlternateContent>
        <mc:AlternateContent xmlns:mc="http://schemas.openxmlformats.org/markup-compatibility/2006">
          <mc:Choice Requires="x14">
            <control shapeId="44052" name="Check Box 20" r:id="rId22">
              <controlPr defaultSize="0">
                <anchor moveWithCells="1">
                  <from>
                    <xdr:col>1</xdr:col>
                    <xdr:colOff>50800</xdr:colOff>
                    <xdr:row>11</xdr:row>
                    <xdr:rowOff>482600</xdr:rowOff>
                  </from>
                  <to>
                    <xdr:col>1</xdr:col>
                    <xdr:colOff>927100</xdr:colOff>
                    <xdr:row>13</xdr:row>
                    <xdr:rowOff>0</xdr:rowOff>
                  </to>
                </anchor>
              </controlPr>
            </control>
          </mc:Choice>
        </mc:AlternateContent>
        <mc:AlternateContent xmlns:mc="http://schemas.openxmlformats.org/markup-compatibility/2006">
          <mc:Choice Requires="x14">
            <control shapeId="44053" name="Check Box 21" r:id="rId23">
              <controlPr defaultSize="0">
                <anchor moveWithCells="1">
                  <from>
                    <xdr:col>1</xdr:col>
                    <xdr:colOff>50800</xdr:colOff>
                    <xdr:row>13</xdr:row>
                    <xdr:rowOff>482600</xdr:rowOff>
                  </from>
                  <to>
                    <xdr:col>1</xdr:col>
                    <xdr:colOff>927100</xdr:colOff>
                    <xdr:row>15</xdr:row>
                    <xdr:rowOff>0</xdr:rowOff>
                  </to>
                </anchor>
              </controlPr>
            </control>
          </mc:Choice>
        </mc:AlternateContent>
        <mc:AlternateContent xmlns:mc="http://schemas.openxmlformats.org/markup-compatibility/2006">
          <mc:Choice Requires="x14">
            <control shapeId="44054" name="Check Box 22" r:id="rId24">
              <controlPr defaultSize="0">
                <anchor moveWithCells="1">
                  <from>
                    <xdr:col>1</xdr:col>
                    <xdr:colOff>50800</xdr:colOff>
                    <xdr:row>15</xdr:row>
                    <xdr:rowOff>469900</xdr:rowOff>
                  </from>
                  <to>
                    <xdr:col>1</xdr:col>
                    <xdr:colOff>927100</xdr:colOff>
                    <xdr:row>17</xdr:row>
                    <xdr:rowOff>0</xdr:rowOff>
                  </to>
                </anchor>
              </controlPr>
            </control>
          </mc:Choice>
        </mc:AlternateContent>
        <mc:AlternateContent xmlns:mc="http://schemas.openxmlformats.org/markup-compatibility/2006">
          <mc:Choice Requires="x14">
            <control shapeId="44055" name="Check Box 23" r:id="rId25">
              <controlPr defaultSize="0">
                <anchor moveWithCells="1">
                  <from>
                    <xdr:col>1</xdr:col>
                    <xdr:colOff>50800</xdr:colOff>
                    <xdr:row>18</xdr:row>
                    <xdr:rowOff>12700</xdr:rowOff>
                  </from>
                  <to>
                    <xdr:col>1</xdr:col>
                    <xdr:colOff>927100</xdr:colOff>
                    <xdr:row>19</xdr:row>
                    <xdr:rowOff>12700</xdr:rowOff>
                  </to>
                </anchor>
              </controlPr>
            </control>
          </mc:Choice>
        </mc:AlternateContent>
        <mc:AlternateContent xmlns:mc="http://schemas.openxmlformats.org/markup-compatibility/2006">
          <mc:Choice Requires="x14">
            <control shapeId="44056" name="Check Box 24" r:id="rId26">
              <controlPr defaultSize="0">
                <anchor moveWithCells="1">
                  <from>
                    <xdr:col>1</xdr:col>
                    <xdr:colOff>50800</xdr:colOff>
                    <xdr:row>19</xdr:row>
                    <xdr:rowOff>482600</xdr:rowOff>
                  </from>
                  <to>
                    <xdr:col>1</xdr:col>
                    <xdr:colOff>927100</xdr:colOff>
                    <xdr:row>21</xdr:row>
                    <xdr:rowOff>0</xdr:rowOff>
                  </to>
                </anchor>
              </controlPr>
            </control>
          </mc:Choice>
        </mc:AlternateContent>
        <mc:AlternateContent xmlns:mc="http://schemas.openxmlformats.org/markup-compatibility/2006">
          <mc:Choice Requires="x14">
            <control shapeId="44057" name="Check Box 25" r:id="rId27">
              <controlPr defaultSize="0">
                <anchor moveWithCells="1">
                  <from>
                    <xdr:col>1</xdr:col>
                    <xdr:colOff>50800</xdr:colOff>
                    <xdr:row>21</xdr:row>
                    <xdr:rowOff>469900</xdr:rowOff>
                  </from>
                  <to>
                    <xdr:col>1</xdr:col>
                    <xdr:colOff>927100</xdr:colOff>
                    <xdr:row>23</xdr:row>
                    <xdr:rowOff>0</xdr:rowOff>
                  </to>
                </anchor>
              </controlPr>
            </control>
          </mc:Choice>
        </mc:AlternateContent>
        <mc:AlternateContent xmlns:mc="http://schemas.openxmlformats.org/markup-compatibility/2006">
          <mc:Choice Requires="x14">
            <control shapeId="44058" name="Check Box 26" r:id="rId28">
              <controlPr defaultSize="0">
                <anchor moveWithCells="1">
                  <from>
                    <xdr:col>1</xdr:col>
                    <xdr:colOff>50800</xdr:colOff>
                    <xdr:row>23</xdr:row>
                    <xdr:rowOff>469900</xdr:rowOff>
                  </from>
                  <to>
                    <xdr:col>1</xdr:col>
                    <xdr:colOff>927100</xdr:colOff>
                    <xdr:row>25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1"/>
  <sheetViews>
    <sheetView view="pageBreakPreview" zoomScaleNormal="75" zoomScaleSheetLayoutView="100" topLeftCell="A22" workbookViewId="0">
      <selection activeCell="A27" sqref="A27:F29"/>
    </sheetView>
  </sheetViews>
  <sheetFormatPr defaultColWidth="9" defaultRowHeight="13.5"/>
  <cols>
    <col min="1" max="1" width="25.1666666666667" style="286" customWidth="1"/>
    <col min="2" max="2" width="14" style="286" customWidth="1"/>
    <col min="3" max="3" width="22.5" style="286" customWidth="1"/>
    <col min="4" max="4" width="0.166666666666667" style="286" customWidth="1"/>
    <col min="5" max="5" width="19.1666666666667" style="286" customWidth="1"/>
    <col min="6" max="6" width="11.3333333333333" style="286" hidden="1" customWidth="1"/>
    <col min="7" max="7" width="28.5" style="286" customWidth="1"/>
    <col min="8" max="8" width="24.3333333333333" style="286" customWidth="1"/>
    <col min="9" max="9" width="3.33333333333333" style="286" hidden="1" customWidth="1"/>
    <col min="10" max="10" width="19.1666666666667" style="286" customWidth="1"/>
    <col min="11" max="11" width="12.8333333333333" style="286" customWidth="1"/>
    <col min="12" max="12" width="11.5" style="286" hidden="1" customWidth="1"/>
    <col min="13" max="13" width="21.3333333333333" style="286" hidden="1" customWidth="1"/>
    <col min="14" max="14" width="22.6666666666667" style="286" customWidth="1"/>
    <col min="15" max="15" width="4.66666666666667" style="286" customWidth="1"/>
    <col min="16" max="16384" width="9" style="286"/>
  </cols>
  <sheetData>
    <row r="1" ht="24" spans="1:14">
      <c r="A1" s="287" t="str">
        <f>初期設定!C2&amp;"　参加申込書"</f>
        <v>NEF はまなす杯2026　参加申込書</v>
      </c>
      <c r="B1" s="288"/>
      <c r="C1" s="288"/>
      <c r="D1" s="288"/>
      <c r="E1" s="288"/>
      <c r="F1" s="288"/>
      <c r="G1" s="288"/>
      <c r="H1" s="288"/>
      <c r="I1" s="288"/>
      <c r="J1" s="288"/>
      <c r="K1" s="288"/>
      <c r="L1" s="288"/>
      <c r="M1" s="288"/>
      <c r="N1" s="362"/>
    </row>
    <row r="2" ht="21" spans="1:14">
      <c r="A2" s="289" t="str">
        <f>IF(初期設定!E9="","",初期設定!C9)</f>
        <v/>
      </c>
      <c r="B2" s="290"/>
      <c r="C2" s="290"/>
      <c r="D2" s="290"/>
      <c r="E2" s="290"/>
      <c r="K2" s="362"/>
      <c r="L2" s="362"/>
      <c r="N2" s="362"/>
    </row>
    <row r="3" ht="18.75" customHeight="1" spans="10:11">
      <c r="J3" s="363" t="s">
        <v>64</v>
      </c>
      <c r="K3" s="364"/>
    </row>
    <row r="4" ht="18.75" customHeight="1" spans="1:14">
      <c r="A4" s="291"/>
      <c r="B4" s="292"/>
      <c r="C4" s="293"/>
      <c r="D4" s="293"/>
      <c r="H4" s="294" t="s">
        <v>65</v>
      </c>
      <c r="I4" s="294"/>
      <c r="J4" s="365"/>
      <c r="K4" s="365"/>
      <c r="L4" s="365"/>
      <c r="M4" s="365"/>
      <c r="N4" s="365"/>
    </row>
    <row r="5" ht="18.75" customHeight="1" spans="1:14">
      <c r="A5" s="409" t="s">
        <v>66</v>
      </c>
      <c r="B5" s="291"/>
      <c r="C5" s="291"/>
      <c r="D5" s="291"/>
      <c r="E5" s="291"/>
      <c r="F5" s="291"/>
      <c r="G5" s="291"/>
      <c r="K5" s="362"/>
      <c r="L5" s="362"/>
      <c r="N5" s="362"/>
    </row>
    <row r="6" ht="18.75" customHeight="1" spans="1:14">
      <c r="A6" s="409" t="s">
        <v>67</v>
      </c>
      <c r="B6" s="410"/>
      <c r="C6" s="410"/>
      <c r="D6" s="410"/>
      <c r="E6" s="410"/>
      <c r="F6" s="410"/>
      <c r="G6" s="410"/>
      <c r="H6" s="294" t="s">
        <v>68</v>
      </c>
      <c r="I6" s="294"/>
      <c r="J6" s="365"/>
      <c r="K6" s="365"/>
      <c r="L6" s="365"/>
      <c r="M6" s="365"/>
      <c r="N6" s="365"/>
    </row>
    <row r="7" ht="18.75" customHeight="1" spans="1:14">
      <c r="A7" s="411" t="s">
        <v>69</v>
      </c>
      <c r="B7" s="412"/>
      <c r="C7" s="412"/>
      <c r="D7" s="412"/>
      <c r="E7" s="412"/>
      <c r="F7" s="412"/>
      <c r="G7" s="412"/>
      <c r="N7" s="362"/>
    </row>
    <row r="8" s="285" customFormat="1" ht="22.5" customHeight="1" spans="1:14">
      <c r="A8" s="300" t="s">
        <v>70</v>
      </c>
      <c r="B8" s="301" t="s">
        <v>71</v>
      </c>
      <c r="C8" s="302" t="s">
        <v>72</v>
      </c>
      <c r="D8" s="303" t="s">
        <v>73</v>
      </c>
      <c r="E8" s="413" t="s">
        <v>74</v>
      </c>
      <c r="F8" s="414" t="s">
        <v>75</v>
      </c>
      <c r="G8" s="415" t="s">
        <v>76</v>
      </c>
      <c r="H8" s="302" t="s">
        <v>72</v>
      </c>
      <c r="I8" s="303" t="s">
        <v>77</v>
      </c>
      <c r="J8" s="366" t="s">
        <v>78</v>
      </c>
      <c r="K8" s="367" t="s">
        <v>79</v>
      </c>
      <c r="L8" s="368"/>
      <c r="M8" s="369"/>
      <c r="N8" s="370" t="s">
        <v>80</v>
      </c>
    </row>
    <row r="9" s="285" customFormat="1" ht="22.5" customHeight="1" spans="1:14">
      <c r="A9" s="307"/>
      <c r="B9" s="308"/>
      <c r="C9" s="309" t="s">
        <v>77</v>
      </c>
      <c r="D9" s="310" t="s">
        <v>81</v>
      </c>
      <c r="E9" s="310" t="s">
        <v>82</v>
      </c>
      <c r="F9" s="416"/>
      <c r="G9" s="417" t="s">
        <v>83</v>
      </c>
      <c r="H9" s="314" t="s">
        <v>84</v>
      </c>
      <c r="I9" s="314"/>
      <c r="J9" s="371" t="s">
        <v>85</v>
      </c>
      <c r="K9" s="372"/>
      <c r="L9" s="373"/>
      <c r="M9" s="374"/>
      <c r="N9" s="375"/>
    </row>
    <row r="10" ht="30" customHeight="1" spans="1:18">
      <c r="A10" s="315" t="s">
        <v>86</v>
      </c>
      <c r="B10" s="316"/>
      <c r="C10" s="317"/>
      <c r="D10" s="317"/>
      <c r="E10" s="317"/>
      <c r="F10" s="318"/>
      <c r="G10" s="319"/>
      <c r="H10" s="317"/>
      <c r="I10" s="317"/>
      <c r="J10" s="376" t="s">
        <v>87</v>
      </c>
      <c r="K10" s="377"/>
      <c r="L10" s="378"/>
      <c r="M10" s="379"/>
      <c r="N10" s="380"/>
      <c r="R10" s="401"/>
    </row>
    <row r="11" ht="30" customHeight="1" spans="1:14">
      <c r="A11" s="320"/>
      <c r="B11" s="321"/>
      <c r="C11" s="322"/>
      <c r="D11" s="322"/>
      <c r="E11" s="322"/>
      <c r="F11" s="323"/>
      <c r="G11" s="324"/>
      <c r="H11" s="322"/>
      <c r="I11" s="322"/>
      <c r="J11" s="381" t="s">
        <v>88</v>
      </c>
      <c r="K11" s="382"/>
      <c r="L11" s="383"/>
      <c r="M11" s="384"/>
      <c r="N11" s="385"/>
    </row>
    <row r="12" ht="30" customHeight="1" spans="1:14">
      <c r="A12" s="325" t="s">
        <v>86</v>
      </c>
      <c r="B12" s="326"/>
      <c r="C12" s="327"/>
      <c r="D12" s="327"/>
      <c r="E12" s="327"/>
      <c r="F12" s="328"/>
      <c r="G12" s="329"/>
      <c r="H12" s="327"/>
      <c r="I12" s="327"/>
      <c r="J12" s="376" t="s">
        <v>87</v>
      </c>
      <c r="K12" s="377"/>
      <c r="L12" s="378"/>
      <c r="M12" s="379"/>
      <c r="N12" s="380"/>
    </row>
    <row r="13" ht="30" customHeight="1" spans="1:14">
      <c r="A13" s="320"/>
      <c r="B13" s="330"/>
      <c r="C13" s="322"/>
      <c r="D13" s="322"/>
      <c r="E13" s="322"/>
      <c r="F13" s="323"/>
      <c r="G13" s="324"/>
      <c r="H13" s="322"/>
      <c r="I13" s="322"/>
      <c r="J13" s="381" t="s">
        <v>88</v>
      </c>
      <c r="K13" s="382"/>
      <c r="L13" s="383"/>
      <c r="M13" s="384"/>
      <c r="N13" s="385"/>
    </row>
    <row r="14" ht="30" customHeight="1" spans="1:14">
      <c r="A14" s="325" t="s">
        <v>86</v>
      </c>
      <c r="B14" s="326"/>
      <c r="C14" s="327"/>
      <c r="D14" s="327"/>
      <c r="E14" s="327"/>
      <c r="F14" s="328"/>
      <c r="G14" s="329"/>
      <c r="H14" s="327"/>
      <c r="I14" s="327"/>
      <c r="J14" s="376" t="s">
        <v>87</v>
      </c>
      <c r="K14" s="377"/>
      <c r="L14" s="378"/>
      <c r="M14" s="379"/>
      <c r="N14" s="380"/>
    </row>
    <row r="15" ht="30" customHeight="1" spans="1:14">
      <c r="A15" s="320"/>
      <c r="B15" s="330"/>
      <c r="C15" s="322"/>
      <c r="D15" s="322"/>
      <c r="E15" s="322"/>
      <c r="F15" s="323"/>
      <c r="G15" s="324"/>
      <c r="H15" s="322"/>
      <c r="I15" s="322"/>
      <c r="J15" s="381" t="s">
        <v>88</v>
      </c>
      <c r="K15" s="382"/>
      <c r="L15" s="383"/>
      <c r="M15" s="384"/>
      <c r="N15" s="385"/>
    </row>
    <row r="16" ht="30.75" customHeight="1" spans="1:14">
      <c r="A16" s="325" t="s">
        <v>86</v>
      </c>
      <c r="B16" s="326"/>
      <c r="C16" s="327"/>
      <c r="D16" s="327"/>
      <c r="E16" s="327"/>
      <c r="F16" s="328"/>
      <c r="G16" s="329"/>
      <c r="H16" s="327"/>
      <c r="I16" s="327"/>
      <c r="J16" s="376" t="s">
        <v>87</v>
      </c>
      <c r="K16" s="377"/>
      <c r="L16" s="378"/>
      <c r="M16" s="379"/>
      <c r="N16" s="380"/>
    </row>
    <row r="17" ht="30" customHeight="1" spans="1:14">
      <c r="A17" s="320"/>
      <c r="B17" s="330"/>
      <c r="C17" s="322"/>
      <c r="D17" s="322"/>
      <c r="E17" s="322"/>
      <c r="F17" s="323"/>
      <c r="G17" s="324"/>
      <c r="H17" s="322"/>
      <c r="I17" s="322"/>
      <c r="J17" s="381" t="s">
        <v>88</v>
      </c>
      <c r="K17" s="382"/>
      <c r="L17" s="383"/>
      <c r="M17" s="384"/>
      <c r="N17" s="385"/>
    </row>
    <row r="18" ht="30" customHeight="1" spans="1:14">
      <c r="A18" s="325" t="s">
        <v>86</v>
      </c>
      <c r="B18" s="326"/>
      <c r="C18" s="327"/>
      <c r="D18" s="327"/>
      <c r="E18" s="327"/>
      <c r="F18" s="328"/>
      <c r="G18" s="329"/>
      <c r="H18" s="327"/>
      <c r="I18" s="327"/>
      <c r="J18" s="376" t="s">
        <v>87</v>
      </c>
      <c r="K18" s="377"/>
      <c r="L18" s="378"/>
      <c r="M18" s="379"/>
      <c r="N18" s="380"/>
    </row>
    <row r="19" ht="30" customHeight="1" spans="1:14">
      <c r="A19" s="320"/>
      <c r="B19" s="330"/>
      <c r="C19" s="322"/>
      <c r="D19" s="322"/>
      <c r="E19" s="322"/>
      <c r="F19" s="323"/>
      <c r="G19" s="324"/>
      <c r="H19" s="322"/>
      <c r="I19" s="322"/>
      <c r="J19" s="381" t="s">
        <v>88</v>
      </c>
      <c r="K19" s="382"/>
      <c r="L19" s="383"/>
      <c r="M19" s="384"/>
      <c r="N19" s="385"/>
    </row>
    <row r="20" ht="30" customHeight="1" spans="1:14">
      <c r="A20" s="331" t="s">
        <v>86</v>
      </c>
      <c r="B20" s="332"/>
      <c r="C20" s="333"/>
      <c r="D20" s="333"/>
      <c r="E20" s="333"/>
      <c r="F20" s="334"/>
      <c r="G20" s="335"/>
      <c r="H20" s="333"/>
      <c r="I20" s="333"/>
      <c r="J20" s="376" t="s">
        <v>87</v>
      </c>
      <c r="K20" s="377"/>
      <c r="L20" s="378"/>
      <c r="M20" s="379"/>
      <c r="N20" s="380"/>
    </row>
    <row r="21" ht="30" customHeight="1" spans="1:14">
      <c r="A21" s="336"/>
      <c r="B21" s="337"/>
      <c r="C21" s="338"/>
      <c r="D21" s="338"/>
      <c r="E21" s="338"/>
      <c r="F21" s="339"/>
      <c r="G21" s="340"/>
      <c r="H21" s="338"/>
      <c r="I21" s="338"/>
      <c r="J21" s="386" t="s">
        <v>88</v>
      </c>
      <c r="K21" s="382"/>
      <c r="L21" s="383"/>
      <c r="M21" s="384"/>
      <c r="N21" s="385"/>
    </row>
    <row r="22" ht="30" customHeight="1" spans="1:14">
      <c r="A22" s="325" t="s">
        <v>86</v>
      </c>
      <c r="B22" s="326"/>
      <c r="C22" s="327"/>
      <c r="D22" s="327"/>
      <c r="E22" s="327"/>
      <c r="F22" s="328"/>
      <c r="G22" s="329"/>
      <c r="H22" s="327"/>
      <c r="I22" s="327"/>
      <c r="J22" s="376" t="s">
        <v>87</v>
      </c>
      <c r="K22" s="377"/>
      <c r="L22" s="378"/>
      <c r="M22" s="379"/>
      <c r="N22" s="380"/>
    </row>
    <row r="23" ht="30" customHeight="1" spans="1:14">
      <c r="A23" s="320"/>
      <c r="B23" s="330"/>
      <c r="C23" s="322"/>
      <c r="D23" s="322"/>
      <c r="E23" s="322"/>
      <c r="F23" s="323"/>
      <c r="G23" s="324"/>
      <c r="H23" s="322"/>
      <c r="I23" s="322"/>
      <c r="J23" s="381" t="s">
        <v>88</v>
      </c>
      <c r="K23" s="382"/>
      <c r="L23" s="383"/>
      <c r="M23" s="384"/>
      <c r="N23" s="385"/>
    </row>
    <row r="24" ht="30" customHeight="1" spans="1:14">
      <c r="A24" s="331" t="s">
        <v>86</v>
      </c>
      <c r="B24" s="332"/>
      <c r="C24" s="333"/>
      <c r="D24" s="333"/>
      <c r="E24" s="333"/>
      <c r="F24" s="334"/>
      <c r="G24" s="335"/>
      <c r="H24" s="333"/>
      <c r="I24" s="333"/>
      <c r="J24" s="376" t="s">
        <v>87</v>
      </c>
      <c r="K24" s="377"/>
      <c r="L24" s="378"/>
      <c r="M24" s="379"/>
      <c r="N24" s="380"/>
    </row>
    <row r="25" ht="30" customHeight="1" spans="1:14">
      <c r="A25" s="336"/>
      <c r="B25" s="337"/>
      <c r="C25" s="338"/>
      <c r="D25" s="338"/>
      <c r="E25" s="338"/>
      <c r="F25" s="339"/>
      <c r="G25" s="340"/>
      <c r="H25" s="338"/>
      <c r="I25" s="338"/>
      <c r="J25" s="386" t="s">
        <v>88</v>
      </c>
      <c r="K25" s="382"/>
      <c r="L25" s="383"/>
      <c r="M25" s="384"/>
      <c r="N25" s="385"/>
    </row>
    <row r="26" ht="30.75" customHeight="1" spans="1:14">
      <c r="A26" s="341" t="s">
        <v>89</v>
      </c>
      <c r="B26" s="342"/>
      <c r="C26" s="342"/>
      <c r="D26" s="342"/>
      <c r="E26" s="342"/>
      <c r="F26" s="343"/>
      <c r="G26" s="344"/>
      <c r="H26" s="345"/>
      <c r="I26" s="387"/>
      <c r="J26" s="376" t="s">
        <v>87</v>
      </c>
      <c r="K26" s="388"/>
      <c r="L26" s="389"/>
      <c r="M26" s="390"/>
      <c r="N26" s="380"/>
    </row>
    <row r="27" ht="30" customHeight="1" spans="1:14">
      <c r="A27" s="346" t="s">
        <v>96</v>
      </c>
      <c r="B27" s="347"/>
      <c r="C27" s="347"/>
      <c r="D27" s="347"/>
      <c r="E27" s="347"/>
      <c r="F27" s="348"/>
      <c r="G27" s="349"/>
      <c r="H27" s="350"/>
      <c r="I27" s="391"/>
      <c r="J27" s="381" t="s">
        <v>88</v>
      </c>
      <c r="K27" s="392"/>
      <c r="L27" s="393"/>
      <c r="M27" s="394"/>
      <c r="N27" s="385"/>
    </row>
    <row r="28" ht="30" customHeight="1" spans="1:14">
      <c r="A28" s="346"/>
      <c r="B28" s="347"/>
      <c r="C28" s="347"/>
      <c r="D28" s="347"/>
      <c r="E28" s="347"/>
      <c r="F28" s="348"/>
      <c r="G28" s="351"/>
      <c r="H28" s="352"/>
      <c r="I28" s="395"/>
      <c r="J28" s="376" t="s">
        <v>87</v>
      </c>
      <c r="K28" s="388"/>
      <c r="L28" s="389"/>
      <c r="M28" s="390"/>
      <c r="N28" s="380"/>
    </row>
    <row r="29" ht="30.75" customHeight="1" spans="1:15">
      <c r="A29" s="353"/>
      <c r="B29" s="354"/>
      <c r="C29" s="354"/>
      <c r="D29" s="354"/>
      <c r="E29" s="354"/>
      <c r="F29" s="355"/>
      <c r="G29" s="356"/>
      <c r="H29" s="357"/>
      <c r="I29" s="396"/>
      <c r="J29" s="386" t="s">
        <v>88</v>
      </c>
      <c r="K29" s="397"/>
      <c r="L29" s="398"/>
      <c r="M29" s="399"/>
      <c r="N29" s="400"/>
      <c r="O29" s="401"/>
    </row>
    <row r="30" ht="18" customHeight="1" spans="1:14">
      <c r="A30" s="358"/>
      <c r="B30" s="358"/>
      <c r="C30" s="358"/>
      <c r="D30" s="358"/>
      <c r="E30" s="358"/>
      <c r="F30" s="358"/>
      <c r="G30" s="359"/>
      <c r="H30" s="359"/>
      <c r="I30" s="402"/>
      <c r="J30" s="403"/>
      <c r="K30" s="362"/>
      <c r="L30" s="362"/>
      <c r="M30" s="404"/>
      <c r="N30" s="362"/>
    </row>
    <row r="31" ht="21.75" customHeight="1" spans="6:14">
      <c r="F31" s="297" t="s">
        <v>91</v>
      </c>
      <c r="G31" s="297"/>
      <c r="H31" s="297"/>
      <c r="I31" s="297"/>
      <c r="J31" s="297"/>
      <c r="K31" s="405"/>
      <c r="L31" s="405"/>
      <c r="M31" s="405"/>
      <c r="N31" s="406"/>
    </row>
    <row r="32" ht="25.5" customHeight="1" spans="6:14">
      <c r="F32" s="297" t="s">
        <v>95</v>
      </c>
      <c r="G32" s="297"/>
      <c r="H32" s="297"/>
      <c r="I32" s="297"/>
      <c r="J32" s="297"/>
      <c r="K32" s="405"/>
      <c r="L32" s="405"/>
      <c r="M32" s="405"/>
      <c r="N32" s="406"/>
    </row>
    <row r="33" ht="28.5" customHeight="1" spans="6:14">
      <c r="F33" s="360" t="s">
        <v>93</v>
      </c>
      <c r="G33" s="360"/>
      <c r="H33" s="360"/>
      <c r="I33" s="360"/>
      <c r="J33" s="360"/>
      <c r="K33" s="407"/>
      <c r="L33" s="407"/>
      <c r="M33" s="408" t="s">
        <v>94</v>
      </c>
      <c r="N33" s="407" t="s">
        <v>94</v>
      </c>
    </row>
    <row r="34" ht="18" customHeight="1" spans="14:14">
      <c r="N34" s="362"/>
    </row>
    <row r="55" spans="1:1">
      <c r="A55" s="361"/>
    </row>
    <row r="61" spans="15:15">
      <c r="O61" s="405"/>
    </row>
  </sheetData>
  <sheetProtection sheet="1" objects="1" scenarios="1"/>
  <mergeCells count="46">
    <mergeCell ref="A1:M1"/>
    <mergeCell ref="A2:E2"/>
    <mergeCell ref="J4:N4"/>
    <mergeCell ref="A5:G5"/>
    <mergeCell ref="A6:G6"/>
    <mergeCell ref="J6:N6"/>
    <mergeCell ref="A7:G7"/>
    <mergeCell ref="A26:F26"/>
    <mergeCell ref="F31:J31"/>
    <mergeCell ref="F32:J32"/>
    <mergeCell ref="F33:J33"/>
    <mergeCell ref="A8:A9"/>
    <mergeCell ref="B8:B9"/>
    <mergeCell ref="B10:B11"/>
    <mergeCell ref="B12:B13"/>
    <mergeCell ref="B14:B15"/>
    <mergeCell ref="B16:B17"/>
    <mergeCell ref="B18:B19"/>
    <mergeCell ref="B20:B21"/>
    <mergeCell ref="B22:B23"/>
    <mergeCell ref="B24:B25"/>
    <mergeCell ref="F8:F9"/>
    <mergeCell ref="F10:F11"/>
    <mergeCell ref="F12:F13"/>
    <mergeCell ref="F14:F15"/>
    <mergeCell ref="F16:F17"/>
    <mergeCell ref="F18:F19"/>
    <mergeCell ref="F20:F21"/>
    <mergeCell ref="F22:F23"/>
    <mergeCell ref="F24:F25"/>
    <mergeCell ref="I8:I9"/>
    <mergeCell ref="I10:I11"/>
    <mergeCell ref="I12:I13"/>
    <mergeCell ref="I14:I15"/>
    <mergeCell ref="I16:I17"/>
    <mergeCell ref="I18:I19"/>
    <mergeCell ref="I20:I21"/>
    <mergeCell ref="I22:I23"/>
    <mergeCell ref="I24:I25"/>
    <mergeCell ref="I26:I27"/>
    <mergeCell ref="I28:I29"/>
    <mergeCell ref="N8:N9"/>
    <mergeCell ref="K26:M27"/>
    <mergeCell ref="A27:F29"/>
    <mergeCell ref="K28:M29"/>
    <mergeCell ref="K8:M9"/>
  </mergeCells>
  <conditionalFormatting sqref="A2:E2">
    <cfRule type="iconSet" priority="1">
      <iconSet iconSet="3Symbols">
        <cfvo type="percent" val="0"/>
        <cfvo type="percent" val="33" gte="0"/>
        <cfvo type="percent" val="67" gte="0"/>
      </iconSet>
    </cfRule>
    <cfRule type="iconSet" priority="2">
      <iconSet iconSet="3Symbols">
        <cfvo type="percent" val="0"/>
        <cfvo type="percent" val="33"/>
        <cfvo type="percent" val="67"/>
      </iconSet>
    </cfRule>
  </conditionalFormatting>
  <pageMargins left="0.609722222222222" right="0.393055555555556" top="0.339583333333333" bottom="0.393055555555556" header="0.469444444444444" footer="0.511805555555556"/>
  <pageSetup paperSize="9" scale="62" orientation="landscape"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84993" name="Check Box 1" r:id="rId3">
              <controlPr defaultSize="0">
                <anchor moveWithCells="1">
                  <from>
                    <xdr:col>10</xdr:col>
                    <xdr:colOff>101600</xdr:colOff>
                    <xdr:row>9</xdr:row>
                    <xdr:rowOff>25400</xdr:rowOff>
                  </from>
                  <to>
                    <xdr:col>11</xdr:col>
                    <xdr:colOff>0</xdr:colOff>
                    <xdr:row>10</xdr:row>
                    <xdr:rowOff>25400</xdr:rowOff>
                  </to>
                </anchor>
              </controlPr>
            </control>
          </mc:Choice>
        </mc:AlternateContent>
        <mc:AlternateContent xmlns:mc="http://schemas.openxmlformats.org/markup-compatibility/2006">
          <mc:Choice Requires="x14">
            <control shapeId="84994" name="Check Box 2" r:id="rId4">
              <controlPr defaultSize="0">
                <anchor moveWithCells="1">
                  <from>
                    <xdr:col>10</xdr:col>
                    <xdr:colOff>101600</xdr:colOff>
                    <xdr:row>9</xdr:row>
                    <xdr:rowOff>469900</xdr:rowOff>
                  </from>
                  <to>
                    <xdr:col>11</xdr:col>
                    <xdr:colOff>0</xdr:colOff>
                    <xdr:row>11</xdr:row>
                    <xdr:rowOff>0</xdr:rowOff>
                  </to>
                </anchor>
              </controlPr>
            </control>
          </mc:Choice>
        </mc:AlternateContent>
        <mc:AlternateContent xmlns:mc="http://schemas.openxmlformats.org/markup-compatibility/2006">
          <mc:Choice Requires="x14">
            <control shapeId="84995" name="Check Box 3" r:id="rId5">
              <controlPr defaultSize="0">
                <anchor moveWithCells="1">
                  <from>
                    <xdr:col>10</xdr:col>
                    <xdr:colOff>101600</xdr:colOff>
                    <xdr:row>11</xdr:row>
                    <xdr:rowOff>469900</xdr:rowOff>
                  </from>
                  <to>
                    <xdr:col>11</xdr:col>
                    <xdr:colOff>0</xdr:colOff>
                    <xdr:row>13</xdr:row>
                    <xdr:rowOff>0</xdr:rowOff>
                  </to>
                </anchor>
              </controlPr>
            </control>
          </mc:Choice>
        </mc:AlternateContent>
        <mc:AlternateContent xmlns:mc="http://schemas.openxmlformats.org/markup-compatibility/2006">
          <mc:Choice Requires="x14">
            <control shapeId="84996" name="Check Box 4" r:id="rId6">
              <controlPr defaultSize="0">
                <anchor moveWithCells="1" sizeWithCells="1">
                  <from>
                    <xdr:col>10</xdr:col>
                    <xdr:colOff>101600</xdr:colOff>
                    <xdr:row>15</xdr:row>
                    <xdr:rowOff>25400</xdr:rowOff>
                  </from>
                  <to>
                    <xdr:col>10</xdr:col>
                    <xdr:colOff>977900</xdr:colOff>
                    <xdr:row>16</xdr:row>
                    <xdr:rowOff>25400</xdr:rowOff>
                  </to>
                </anchor>
              </controlPr>
            </control>
          </mc:Choice>
        </mc:AlternateContent>
        <mc:AlternateContent xmlns:mc="http://schemas.openxmlformats.org/markup-compatibility/2006">
          <mc:Choice Requires="x14">
            <control shapeId="84997" name="Check Box 5" r:id="rId7">
              <controlPr defaultSize="0">
                <anchor moveWithCells="1" sizeWithCells="1">
                  <from>
                    <xdr:col>10</xdr:col>
                    <xdr:colOff>101600</xdr:colOff>
                    <xdr:row>16</xdr:row>
                    <xdr:rowOff>0</xdr:rowOff>
                  </from>
                  <to>
                    <xdr:col>10</xdr:col>
                    <xdr:colOff>977900</xdr:colOff>
                    <xdr:row>17</xdr:row>
                    <xdr:rowOff>0</xdr:rowOff>
                  </to>
                </anchor>
              </controlPr>
            </control>
          </mc:Choice>
        </mc:AlternateContent>
        <mc:AlternateContent xmlns:mc="http://schemas.openxmlformats.org/markup-compatibility/2006">
          <mc:Choice Requires="x14">
            <control shapeId="84998" name="Check Box 6" r:id="rId8">
              <controlPr defaultSize="0">
                <anchor moveWithCells="1" sizeWithCells="1">
                  <from>
                    <xdr:col>10</xdr:col>
                    <xdr:colOff>101600</xdr:colOff>
                    <xdr:row>17</xdr:row>
                    <xdr:rowOff>25400</xdr:rowOff>
                  </from>
                  <to>
                    <xdr:col>10</xdr:col>
                    <xdr:colOff>977900</xdr:colOff>
                    <xdr:row>18</xdr:row>
                    <xdr:rowOff>50800</xdr:rowOff>
                  </to>
                </anchor>
              </controlPr>
            </control>
          </mc:Choice>
        </mc:AlternateContent>
        <mc:AlternateContent xmlns:mc="http://schemas.openxmlformats.org/markup-compatibility/2006">
          <mc:Choice Requires="x14">
            <control shapeId="84999" name="Check Box 7" r:id="rId9">
              <controlPr defaultSize="0">
                <anchor moveWithCells="1" sizeWithCells="1">
                  <from>
                    <xdr:col>10</xdr:col>
                    <xdr:colOff>101600</xdr:colOff>
                    <xdr:row>18</xdr:row>
                    <xdr:rowOff>25400</xdr:rowOff>
                  </from>
                  <to>
                    <xdr:col>10</xdr:col>
                    <xdr:colOff>977900</xdr:colOff>
                    <xdr:row>19</xdr:row>
                    <xdr:rowOff>25400</xdr:rowOff>
                  </to>
                </anchor>
              </controlPr>
            </control>
          </mc:Choice>
        </mc:AlternateContent>
        <mc:AlternateContent xmlns:mc="http://schemas.openxmlformats.org/markup-compatibility/2006">
          <mc:Choice Requires="x14">
            <control shapeId="85000" name="Check Box 8" r:id="rId10">
              <controlPr defaultSize="0">
                <anchor moveWithCells="1" sizeWithCells="1">
                  <from>
                    <xdr:col>10</xdr:col>
                    <xdr:colOff>101600</xdr:colOff>
                    <xdr:row>19</xdr:row>
                    <xdr:rowOff>0</xdr:rowOff>
                  </from>
                  <to>
                    <xdr:col>10</xdr:col>
                    <xdr:colOff>977900</xdr:colOff>
                    <xdr:row>20</xdr:row>
                    <xdr:rowOff>0</xdr:rowOff>
                  </to>
                </anchor>
              </controlPr>
            </control>
          </mc:Choice>
        </mc:AlternateContent>
        <mc:AlternateContent xmlns:mc="http://schemas.openxmlformats.org/markup-compatibility/2006">
          <mc:Choice Requires="x14">
            <control shapeId="85001" name="Check Box 9" r:id="rId11">
              <controlPr defaultSize="0">
                <anchor moveWithCells="1" sizeWithCells="1">
                  <from>
                    <xdr:col>10</xdr:col>
                    <xdr:colOff>101600</xdr:colOff>
                    <xdr:row>19</xdr:row>
                    <xdr:rowOff>469900</xdr:rowOff>
                  </from>
                  <to>
                    <xdr:col>10</xdr:col>
                    <xdr:colOff>977900</xdr:colOff>
                    <xdr:row>20</xdr:row>
                    <xdr:rowOff>469900</xdr:rowOff>
                  </to>
                </anchor>
              </controlPr>
            </control>
          </mc:Choice>
        </mc:AlternateContent>
        <mc:AlternateContent xmlns:mc="http://schemas.openxmlformats.org/markup-compatibility/2006">
          <mc:Choice Requires="x14">
            <control shapeId="85002" name="Check Box 10" r:id="rId12">
              <controlPr defaultSize="0">
                <anchor moveWithCells="1" sizeWithCells="1">
                  <from>
                    <xdr:col>10</xdr:col>
                    <xdr:colOff>101600</xdr:colOff>
                    <xdr:row>20</xdr:row>
                    <xdr:rowOff>469900</xdr:rowOff>
                  </from>
                  <to>
                    <xdr:col>10</xdr:col>
                    <xdr:colOff>977900</xdr:colOff>
                    <xdr:row>21</xdr:row>
                    <xdr:rowOff>469900</xdr:rowOff>
                  </to>
                </anchor>
              </controlPr>
            </control>
          </mc:Choice>
        </mc:AlternateContent>
        <mc:AlternateContent xmlns:mc="http://schemas.openxmlformats.org/markup-compatibility/2006">
          <mc:Choice Requires="x14">
            <control shapeId="85003" name="Check Box 11" r:id="rId13">
              <controlPr defaultSize="0">
                <anchor moveWithCells="1" sizeWithCells="1">
                  <from>
                    <xdr:col>10</xdr:col>
                    <xdr:colOff>101600</xdr:colOff>
                    <xdr:row>21</xdr:row>
                    <xdr:rowOff>431800</xdr:rowOff>
                  </from>
                  <to>
                    <xdr:col>10</xdr:col>
                    <xdr:colOff>977900</xdr:colOff>
                    <xdr:row>22</xdr:row>
                    <xdr:rowOff>431800</xdr:rowOff>
                  </to>
                </anchor>
              </controlPr>
            </control>
          </mc:Choice>
        </mc:AlternateContent>
        <mc:AlternateContent xmlns:mc="http://schemas.openxmlformats.org/markup-compatibility/2006">
          <mc:Choice Requires="x14">
            <control shapeId="85004" name="Check Box 12" r:id="rId14">
              <controlPr defaultSize="0">
                <anchor moveWithCells="1" sizeWithCells="1">
                  <from>
                    <xdr:col>10</xdr:col>
                    <xdr:colOff>101600</xdr:colOff>
                    <xdr:row>23</xdr:row>
                    <xdr:rowOff>63500</xdr:rowOff>
                  </from>
                  <to>
                    <xdr:col>10</xdr:col>
                    <xdr:colOff>977900</xdr:colOff>
                    <xdr:row>24</xdr:row>
                    <xdr:rowOff>63500</xdr:rowOff>
                  </to>
                </anchor>
              </controlPr>
            </control>
          </mc:Choice>
        </mc:AlternateContent>
        <mc:AlternateContent xmlns:mc="http://schemas.openxmlformats.org/markup-compatibility/2006">
          <mc:Choice Requires="x14">
            <control shapeId="85005" name="Check Box 13" r:id="rId15">
              <controlPr defaultSize="0">
                <anchor moveWithCells="1" sizeWithCells="1">
                  <from>
                    <xdr:col>10</xdr:col>
                    <xdr:colOff>101600</xdr:colOff>
                    <xdr:row>24</xdr:row>
                    <xdr:rowOff>25400</xdr:rowOff>
                  </from>
                  <to>
                    <xdr:col>10</xdr:col>
                    <xdr:colOff>977900</xdr:colOff>
                    <xdr:row>25</xdr:row>
                    <xdr:rowOff>25400</xdr:rowOff>
                  </to>
                </anchor>
              </controlPr>
            </control>
          </mc:Choice>
        </mc:AlternateContent>
        <mc:AlternateContent xmlns:mc="http://schemas.openxmlformats.org/markup-compatibility/2006">
          <mc:Choice Requires="x14">
            <control shapeId="85006" name="Check Box 14" r:id="rId16">
              <controlPr defaultSize="0">
                <anchor moveWithCells="1" sizeWithCells="1">
                  <from>
                    <xdr:col>10</xdr:col>
                    <xdr:colOff>101600</xdr:colOff>
                    <xdr:row>13</xdr:row>
                    <xdr:rowOff>63500</xdr:rowOff>
                  </from>
                  <to>
                    <xdr:col>10</xdr:col>
                    <xdr:colOff>977900</xdr:colOff>
                    <xdr:row>14</xdr:row>
                    <xdr:rowOff>63500</xdr:rowOff>
                  </to>
                </anchor>
              </controlPr>
            </control>
          </mc:Choice>
        </mc:AlternateContent>
        <mc:AlternateContent xmlns:mc="http://schemas.openxmlformats.org/markup-compatibility/2006">
          <mc:Choice Requires="x14">
            <control shapeId="85007" name="Check Box 15" r:id="rId17">
              <controlPr defaultSize="0">
                <anchor moveWithCells="1" sizeWithCells="1">
                  <from>
                    <xdr:col>10</xdr:col>
                    <xdr:colOff>101600</xdr:colOff>
                    <xdr:row>14</xdr:row>
                    <xdr:rowOff>25400</xdr:rowOff>
                  </from>
                  <to>
                    <xdr:col>10</xdr:col>
                    <xdr:colOff>977900</xdr:colOff>
                    <xdr:row>15</xdr:row>
                    <xdr:rowOff>25400</xdr:rowOff>
                  </to>
                </anchor>
              </controlPr>
            </control>
          </mc:Choice>
        </mc:AlternateContent>
        <mc:AlternateContent xmlns:mc="http://schemas.openxmlformats.org/markup-compatibility/2006">
          <mc:Choice Requires="x14">
            <control shapeId="85008" name="Check Box 16" r:id="rId18">
              <controlPr defaultSize="0">
                <anchor moveWithCells="1" sizeWithCells="1">
                  <from>
                    <xdr:col>10</xdr:col>
                    <xdr:colOff>101600</xdr:colOff>
                    <xdr:row>11</xdr:row>
                    <xdr:rowOff>50800</xdr:rowOff>
                  </from>
                  <to>
                    <xdr:col>10</xdr:col>
                    <xdr:colOff>977900</xdr:colOff>
                    <xdr:row>12</xdr:row>
                    <xdr:rowOff>50800</xdr:rowOff>
                  </to>
                </anchor>
              </controlPr>
            </control>
          </mc:Choice>
        </mc:AlternateContent>
        <mc:AlternateContent xmlns:mc="http://schemas.openxmlformats.org/markup-compatibility/2006">
          <mc:Choice Requires="x14">
            <control shapeId="85009" name="Check Box 17" r:id="rId19">
              <controlPr defaultSize="0">
                <anchor moveWithCells="1" sizeWithCells="1">
                  <from>
                    <xdr:col>10</xdr:col>
                    <xdr:colOff>0</xdr:colOff>
                    <xdr:row>25</xdr:row>
                    <xdr:rowOff>355600</xdr:rowOff>
                  </from>
                  <to>
                    <xdr:col>13</xdr:col>
                    <xdr:colOff>0</xdr:colOff>
                    <xdr:row>26</xdr:row>
                    <xdr:rowOff>355600</xdr:rowOff>
                  </to>
                </anchor>
              </controlPr>
            </control>
          </mc:Choice>
        </mc:AlternateContent>
        <mc:AlternateContent xmlns:mc="http://schemas.openxmlformats.org/markup-compatibility/2006">
          <mc:Choice Requires="x14">
            <control shapeId="85010" name="Check Box 18" r:id="rId20">
              <controlPr defaultSize="0">
                <anchor moveWithCells="1" sizeWithCells="1">
                  <from>
                    <xdr:col>10</xdr:col>
                    <xdr:colOff>0</xdr:colOff>
                    <xdr:row>27</xdr:row>
                    <xdr:rowOff>254000</xdr:rowOff>
                  </from>
                  <to>
                    <xdr:col>13</xdr:col>
                    <xdr:colOff>0</xdr:colOff>
                    <xdr:row>28</xdr:row>
                    <xdr:rowOff>254000</xdr:rowOff>
                  </to>
                </anchor>
              </controlPr>
            </control>
          </mc:Choice>
        </mc:AlternateContent>
        <mc:AlternateContent xmlns:mc="http://schemas.openxmlformats.org/markup-compatibility/2006">
          <mc:Choice Requires="x14">
            <control shapeId="85011" name="Check Box 1" r:id="rId21">
              <controlPr defaultSize="0">
                <anchor moveWithCells="1">
                  <from>
                    <xdr:col>1</xdr:col>
                    <xdr:colOff>63500</xdr:colOff>
                    <xdr:row>9</xdr:row>
                    <xdr:rowOff>469900</xdr:rowOff>
                  </from>
                  <to>
                    <xdr:col>1</xdr:col>
                    <xdr:colOff>965200</xdr:colOff>
                    <xdr:row>11</xdr:row>
                    <xdr:rowOff>0</xdr:rowOff>
                  </to>
                </anchor>
              </controlPr>
            </control>
          </mc:Choice>
        </mc:AlternateContent>
        <mc:AlternateContent xmlns:mc="http://schemas.openxmlformats.org/markup-compatibility/2006">
          <mc:Choice Requires="x14">
            <control shapeId="85012" name="Check Box 20" r:id="rId22">
              <controlPr defaultSize="0">
                <anchor moveWithCells="1">
                  <from>
                    <xdr:col>1</xdr:col>
                    <xdr:colOff>63500</xdr:colOff>
                    <xdr:row>11</xdr:row>
                    <xdr:rowOff>469900</xdr:rowOff>
                  </from>
                  <to>
                    <xdr:col>1</xdr:col>
                    <xdr:colOff>965200</xdr:colOff>
                    <xdr:row>13</xdr:row>
                    <xdr:rowOff>0</xdr:rowOff>
                  </to>
                </anchor>
              </controlPr>
            </control>
          </mc:Choice>
        </mc:AlternateContent>
        <mc:AlternateContent xmlns:mc="http://schemas.openxmlformats.org/markup-compatibility/2006">
          <mc:Choice Requires="x14">
            <control shapeId="85013" name="Check Box 21" r:id="rId23">
              <controlPr defaultSize="0">
                <anchor moveWithCells="1">
                  <from>
                    <xdr:col>1</xdr:col>
                    <xdr:colOff>63500</xdr:colOff>
                    <xdr:row>13</xdr:row>
                    <xdr:rowOff>469900</xdr:rowOff>
                  </from>
                  <to>
                    <xdr:col>1</xdr:col>
                    <xdr:colOff>965200</xdr:colOff>
                    <xdr:row>15</xdr:row>
                    <xdr:rowOff>0</xdr:rowOff>
                  </to>
                </anchor>
              </controlPr>
            </control>
          </mc:Choice>
        </mc:AlternateContent>
        <mc:AlternateContent xmlns:mc="http://schemas.openxmlformats.org/markup-compatibility/2006">
          <mc:Choice Requires="x14">
            <control shapeId="85014" name="Check Box 22" r:id="rId24">
              <controlPr defaultSize="0">
                <anchor moveWithCells="1">
                  <from>
                    <xdr:col>1</xdr:col>
                    <xdr:colOff>63500</xdr:colOff>
                    <xdr:row>15</xdr:row>
                    <xdr:rowOff>419100</xdr:rowOff>
                  </from>
                  <to>
                    <xdr:col>1</xdr:col>
                    <xdr:colOff>965200</xdr:colOff>
                    <xdr:row>17</xdr:row>
                    <xdr:rowOff>0</xdr:rowOff>
                  </to>
                </anchor>
              </controlPr>
            </control>
          </mc:Choice>
        </mc:AlternateContent>
        <mc:AlternateContent xmlns:mc="http://schemas.openxmlformats.org/markup-compatibility/2006">
          <mc:Choice Requires="x14">
            <control shapeId="85015" name="Check Box 23" r:id="rId25">
              <controlPr defaultSize="0">
                <anchor moveWithCells="1">
                  <from>
                    <xdr:col>1</xdr:col>
                    <xdr:colOff>63500</xdr:colOff>
                    <xdr:row>17</xdr:row>
                    <xdr:rowOff>419100</xdr:rowOff>
                  </from>
                  <to>
                    <xdr:col>1</xdr:col>
                    <xdr:colOff>965200</xdr:colOff>
                    <xdr:row>19</xdr:row>
                    <xdr:rowOff>0</xdr:rowOff>
                  </to>
                </anchor>
              </controlPr>
            </control>
          </mc:Choice>
        </mc:AlternateContent>
        <mc:AlternateContent xmlns:mc="http://schemas.openxmlformats.org/markup-compatibility/2006">
          <mc:Choice Requires="x14">
            <control shapeId="85016" name="Check Box 24" r:id="rId26">
              <controlPr defaultSize="0">
                <anchor moveWithCells="1">
                  <from>
                    <xdr:col>1</xdr:col>
                    <xdr:colOff>63500</xdr:colOff>
                    <xdr:row>19</xdr:row>
                    <xdr:rowOff>469900</xdr:rowOff>
                  </from>
                  <to>
                    <xdr:col>1</xdr:col>
                    <xdr:colOff>965200</xdr:colOff>
                    <xdr:row>21</xdr:row>
                    <xdr:rowOff>0</xdr:rowOff>
                  </to>
                </anchor>
              </controlPr>
            </control>
          </mc:Choice>
        </mc:AlternateContent>
        <mc:AlternateContent xmlns:mc="http://schemas.openxmlformats.org/markup-compatibility/2006">
          <mc:Choice Requires="x14">
            <control shapeId="85017" name="Check Box 25" r:id="rId27">
              <controlPr defaultSize="0">
                <anchor moveWithCells="1">
                  <from>
                    <xdr:col>1</xdr:col>
                    <xdr:colOff>63500</xdr:colOff>
                    <xdr:row>21</xdr:row>
                    <xdr:rowOff>419100</xdr:rowOff>
                  </from>
                  <to>
                    <xdr:col>1</xdr:col>
                    <xdr:colOff>965200</xdr:colOff>
                    <xdr:row>23</xdr:row>
                    <xdr:rowOff>0</xdr:rowOff>
                  </to>
                </anchor>
              </controlPr>
            </control>
          </mc:Choice>
        </mc:AlternateContent>
        <mc:AlternateContent xmlns:mc="http://schemas.openxmlformats.org/markup-compatibility/2006">
          <mc:Choice Requires="x14">
            <control shapeId="85018" name="Check Box 26" r:id="rId28">
              <controlPr defaultSize="0">
                <anchor moveWithCells="1">
                  <from>
                    <xdr:col>1</xdr:col>
                    <xdr:colOff>63500</xdr:colOff>
                    <xdr:row>23</xdr:row>
                    <xdr:rowOff>419100</xdr:rowOff>
                  </from>
                  <to>
                    <xdr:col>1</xdr:col>
                    <xdr:colOff>965200</xdr:colOff>
                    <xdr:row>25</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1"/>
  <sheetViews>
    <sheetView view="pageBreakPreview" zoomScaleNormal="75" zoomScaleSheetLayoutView="100" topLeftCell="A25" workbookViewId="0">
      <selection activeCell="A27" sqref="A27:F29"/>
    </sheetView>
  </sheetViews>
  <sheetFormatPr defaultColWidth="9" defaultRowHeight="13.5"/>
  <cols>
    <col min="1" max="1" width="25.1666666666667" style="286" customWidth="1"/>
    <col min="2" max="2" width="14" style="286" customWidth="1"/>
    <col min="3" max="3" width="22.5" style="286" customWidth="1"/>
    <col min="4" max="4" width="0.166666666666667" style="286" customWidth="1"/>
    <col min="5" max="5" width="19.1666666666667" style="286" customWidth="1"/>
    <col min="6" max="6" width="11.3333333333333" style="286" hidden="1" customWidth="1"/>
    <col min="7" max="7" width="28.5" style="286" customWidth="1"/>
    <col min="8" max="8" width="24.3333333333333" style="286" customWidth="1"/>
    <col min="9" max="9" width="3.33333333333333" style="286" hidden="1" customWidth="1"/>
    <col min="10" max="10" width="19.1666666666667" style="286" customWidth="1"/>
    <col min="11" max="11" width="12.8333333333333" style="286" customWidth="1"/>
    <col min="12" max="12" width="11.5" style="286" hidden="1" customWidth="1"/>
    <col min="13" max="13" width="21.3333333333333" style="286" hidden="1" customWidth="1"/>
    <col min="14" max="14" width="22.6666666666667" style="286" customWidth="1"/>
    <col min="15" max="15" width="4.66666666666667" style="286" customWidth="1"/>
    <col min="16" max="16384" width="9" style="286"/>
  </cols>
  <sheetData>
    <row r="1" ht="24" spans="1:14">
      <c r="A1" s="287" t="str">
        <f>初期設定!C2&amp;"　参加申込書"</f>
        <v>NEF はまなす杯2026　参加申込書</v>
      </c>
      <c r="B1" s="288"/>
      <c r="C1" s="288"/>
      <c r="D1" s="288"/>
      <c r="E1" s="288"/>
      <c r="F1" s="288"/>
      <c r="G1" s="288"/>
      <c r="H1" s="288"/>
      <c r="I1" s="288"/>
      <c r="J1" s="288"/>
      <c r="K1" s="288"/>
      <c r="L1" s="288"/>
      <c r="M1" s="288"/>
      <c r="N1" s="362"/>
    </row>
    <row r="2" spans="11:14">
      <c r="K2" s="362"/>
      <c r="L2" s="362"/>
      <c r="N2" s="362"/>
    </row>
    <row r="3" ht="18.75" customHeight="1" spans="1:11">
      <c r="A3" s="289" t="str">
        <f>IF(初期設定!E11="","",初期設定!C11)</f>
        <v/>
      </c>
      <c r="B3" s="290"/>
      <c r="C3" s="290"/>
      <c r="D3" s="290"/>
      <c r="E3" s="290"/>
      <c r="J3" s="363" t="s">
        <v>64</v>
      </c>
      <c r="K3" s="364"/>
    </row>
    <row r="4" ht="18.75" customHeight="1" spans="1:14">
      <c r="A4" s="291"/>
      <c r="B4" s="292"/>
      <c r="C4" s="293"/>
      <c r="D4" s="293"/>
      <c r="H4" s="294" t="s">
        <v>65</v>
      </c>
      <c r="I4" s="294"/>
      <c r="J4" s="365"/>
      <c r="K4" s="365"/>
      <c r="L4" s="365"/>
      <c r="M4" s="365"/>
      <c r="N4" s="365"/>
    </row>
    <row r="5" ht="18.75" customHeight="1" spans="1:14">
      <c r="A5" s="409" t="s">
        <v>66</v>
      </c>
      <c r="B5" s="291"/>
      <c r="C5" s="291"/>
      <c r="D5" s="291"/>
      <c r="E5" s="291"/>
      <c r="F5" s="291"/>
      <c r="G5" s="291"/>
      <c r="K5" s="362"/>
      <c r="L5" s="362"/>
      <c r="N5" s="362"/>
    </row>
    <row r="6" ht="18.75" customHeight="1" spans="1:14">
      <c r="A6" s="409" t="s">
        <v>67</v>
      </c>
      <c r="B6" s="410"/>
      <c r="C6" s="410"/>
      <c r="D6" s="410"/>
      <c r="E6" s="410"/>
      <c r="F6" s="410"/>
      <c r="G6" s="410"/>
      <c r="H6" s="294" t="s">
        <v>68</v>
      </c>
      <c r="I6" s="294"/>
      <c r="J6" s="365"/>
      <c r="K6" s="365"/>
      <c r="L6" s="365"/>
      <c r="M6" s="365"/>
      <c r="N6" s="365"/>
    </row>
    <row r="7" ht="18.75" customHeight="1" spans="1:14">
      <c r="A7" s="411" t="s">
        <v>69</v>
      </c>
      <c r="B7" s="412"/>
      <c r="C7" s="412"/>
      <c r="D7" s="412"/>
      <c r="E7" s="412"/>
      <c r="F7" s="412"/>
      <c r="G7" s="412"/>
      <c r="N7" s="362"/>
    </row>
    <row r="8" s="285" customFormat="1" ht="22.5" customHeight="1" spans="1:14">
      <c r="A8" s="300" t="s">
        <v>70</v>
      </c>
      <c r="B8" s="301" t="s">
        <v>71</v>
      </c>
      <c r="C8" s="302" t="s">
        <v>72</v>
      </c>
      <c r="D8" s="303" t="s">
        <v>73</v>
      </c>
      <c r="E8" s="413" t="s">
        <v>74</v>
      </c>
      <c r="F8" s="414" t="s">
        <v>75</v>
      </c>
      <c r="G8" s="415" t="s">
        <v>76</v>
      </c>
      <c r="H8" s="302" t="s">
        <v>72</v>
      </c>
      <c r="I8" s="303" t="s">
        <v>77</v>
      </c>
      <c r="J8" s="366" t="s">
        <v>78</v>
      </c>
      <c r="K8" s="367" t="s">
        <v>79</v>
      </c>
      <c r="L8" s="368"/>
      <c r="M8" s="369"/>
      <c r="N8" s="370" t="s">
        <v>80</v>
      </c>
    </row>
    <row r="9" s="285" customFormat="1" ht="22.5" customHeight="1" spans="1:14">
      <c r="A9" s="307"/>
      <c r="B9" s="308"/>
      <c r="C9" s="309" t="s">
        <v>77</v>
      </c>
      <c r="D9" s="310" t="s">
        <v>81</v>
      </c>
      <c r="E9" s="310" t="s">
        <v>82</v>
      </c>
      <c r="F9" s="416"/>
      <c r="G9" s="417" t="s">
        <v>83</v>
      </c>
      <c r="H9" s="314" t="s">
        <v>84</v>
      </c>
      <c r="I9" s="314"/>
      <c r="J9" s="371" t="s">
        <v>85</v>
      </c>
      <c r="K9" s="372"/>
      <c r="L9" s="373"/>
      <c r="M9" s="374"/>
      <c r="N9" s="375"/>
    </row>
    <row r="10" ht="30" customHeight="1" spans="1:18">
      <c r="A10" s="315" t="s">
        <v>86</v>
      </c>
      <c r="B10" s="316"/>
      <c r="C10" s="317"/>
      <c r="D10" s="317"/>
      <c r="E10" s="317"/>
      <c r="F10" s="318"/>
      <c r="G10" s="319"/>
      <c r="H10" s="317"/>
      <c r="I10" s="317"/>
      <c r="J10" s="376" t="s">
        <v>87</v>
      </c>
      <c r="K10" s="377"/>
      <c r="L10" s="378"/>
      <c r="M10" s="379"/>
      <c r="N10" s="380"/>
      <c r="R10" s="401"/>
    </row>
    <row r="11" ht="30" customHeight="1" spans="1:14">
      <c r="A11" s="320"/>
      <c r="B11" s="321"/>
      <c r="C11" s="322"/>
      <c r="D11" s="322"/>
      <c r="E11" s="322"/>
      <c r="F11" s="323"/>
      <c r="G11" s="324"/>
      <c r="H11" s="322"/>
      <c r="I11" s="322"/>
      <c r="J11" s="381" t="s">
        <v>88</v>
      </c>
      <c r="K11" s="382"/>
      <c r="L11" s="383"/>
      <c r="M11" s="384"/>
      <c r="N11" s="385"/>
    </row>
    <row r="12" ht="30" customHeight="1" spans="1:14">
      <c r="A12" s="325" t="s">
        <v>86</v>
      </c>
      <c r="B12" s="326"/>
      <c r="C12" s="327"/>
      <c r="D12" s="327"/>
      <c r="E12" s="327"/>
      <c r="F12" s="328"/>
      <c r="G12" s="329"/>
      <c r="H12" s="327"/>
      <c r="I12" s="327"/>
      <c r="J12" s="376" t="s">
        <v>87</v>
      </c>
      <c r="K12" s="377"/>
      <c r="L12" s="378"/>
      <c r="M12" s="379"/>
      <c r="N12" s="380"/>
    </row>
    <row r="13" ht="30" customHeight="1" spans="1:14">
      <c r="A13" s="320"/>
      <c r="B13" s="330"/>
      <c r="C13" s="322"/>
      <c r="D13" s="322"/>
      <c r="E13" s="322"/>
      <c r="F13" s="323"/>
      <c r="G13" s="324"/>
      <c r="H13" s="322"/>
      <c r="I13" s="322"/>
      <c r="J13" s="381" t="s">
        <v>88</v>
      </c>
      <c r="K13" s="382"/>
      <c r="L13" s="383"/>
      <c r="M13" s="384"/>
      <c r="N13" s="385"/>
    </row>
    <row r="14" ht="30" customHeight="1" spans="1:14">
      <c r="A14" s="325" t="s">
        <v>86</v>
      </c>
      <c r="B14" s="326"/>
      <c r="C14" s="327"/>
      <c r="D14" s="327"/>
      <c r="E14" s="327"/>
      <c r="F14" s="328"/>
      <c r="G14" s="329"/>
      <c r="H14" s="327"/>
      <c r="I14" s="327"/>
      <c r="J14" s="376" t="s">
        <v>87</v>
      </c>
      <c r="K14" s="377"/>
      <c r="L14" s="378"/>
      <c r="M14" s="379"/>
      <c r="N14" s="380"/>
    </row>
    <row r="15" ht="30" customHeight="1" spans="1:14">
      <c r="A15" s="320"/>
      <c r="B15" s="330"/>
      <c r="C15" s="322"/>
      <c r="D15" s="322"/>
      <c r="E15" s="322"/>
      <c r="F15" s="323"/>
      <c r="G15" s="324"/>
      <c r="H15" s="322"/>
      <c r="I15" s="322"/>
      <c r="J15" s="381" t="s">
        <v>88</v>
      </c>
      <c r="K15" s="382"/>
      <c r="L15" s="383"/>
      <c r="M15" s="384"/>
      <c r="N15" s="385"/>
    </row>
    <row r="16" ht="30.75" customHeight="1" spans="1:14">
      <c r="A16" s="325" t="s">
        <v>86</v>
      </c>
      <c r="B16" s="326"/>
      <c r="C16" s="327"/>
      <c r="D16" s="327"/>
      <c r="E16" s="327"/>
      <c r="F16" s="328"/>
      <c r="G16" s="329"/>
      <c r="H16" s="327"/>
      <c r="I16" s="327"/>
      <c r="J16" s="376" t="s">
        <v>87</v>
      </c>
      <c r="K16" s="377"/>
      <c r="L16" s="378"/>
      <c r="M16" s="379"/>
      <c r="N16" s="380"/>
    </row>
    <row r="17" ht="30" customHeight="1" spans="1:14">
      <c r="A17" s="320"/>
      <c r="B17" s="330"/>
      <c r="C17" s="322"/>
      <c r="D17" s="322"/>
      <c r="E17" s="322"/>
      <c r="F17" s="323"/>
      <c r="G17" s="324"/>
      <c r="H17" s="322"/>
      <c r="I17" s="322"/>
      <c r="J17" s="381" t="s">
        <v>88</v>
      </c>
      <c r="K17" s="382"/>
      <c r="L17" s="383"/>
      <c r="M17" s="384"/>
      <c r="N17" s="385"/>
    </row>
    <row r="18" ht="30" customHeight="1" spans="1:14">
      <c r="A18" s="325" t="s">
        <v>86</v>
      </c>
      <c r="B18" s="326"/>
      <c r="C18" s="327"/>
      <c r="D18" s="327"/>
      <c r="E18" s="327"/>
      <c r="F18" s="328"/>
      <c r="G18" s="329"/>
      <c r="H18" s="327"/>
      <c r="I18" s="327"/>
      <c r="J18" s="376" t="s">
        <v>87</v>
      </c>
      <c r="K18" s="377"/>
      <c r="L18" s="378"/>
      <c r="M18" s="379"/>
      <c r="N18" s="380"/>
    </row>
    <row r="19" ht="30" customHeight="1" spans="1:14">
      <c r="A19" s="320"/>
      <c r="B19" s="330"/>
      <c r="C19" s="322"/>
      <c r="D19" s="322"/>
      <c r="E19" s="322"/>
      <c r="F19" s="323"/>
      <c r="G19" s="324"/>
      <c r="H19" s="322"/>
      <c r="I19" s="322"/>
      <c r="J19" s="381" t="s">
        <v>88</v>
      </c>
      <c r="K19" s="382"/>
      <c r="L19" s="383"/>
      <c r="M19" s="384"/>
      <c r="N19" s="385"/>
    </row>
    <row r="20" ht="30" customHeight="1" spans="1:14">
      <c r="A20" s="331" t="s">
        <v>86</v>
      </c>
      <c r="B20" s="332"/>
      <c r="C20" s="333"/>
      <c r="D20" s="333"/>
      <c r="E20" s="333"/>
      <c r="F20" s="334"/>
      <c r="G20" s="335"/>
      <c r="H20" s="333"/>
      <c r="I20" s="333"/>
      <c r="J20" s="376" t="s">
        <v>87</v>
      </c>
      <c r="K20" s="377"/>
      <c r="L20" s="378"/>
      <c r="M20" s="379"/>
      <c r="N20" s="380"/>
    </row>
    <row r="21" ht="30" customHeight="1" spans="1:14">
      <c r="A21" s="336"/>
      <c r="B21" s="337"/>
      <c r="C21" s="338"/>
      <c r="D21" s="338"/>
      <c r="E21" s="338"/>
      <c r="F21" s="339"/>
      <c r="G21" s="340"/>
      <c r="H21" s="338"/>
      <c r="I21" s="338"/>
      <c r="J21" s="386" t="s">
        <v>88</v>
      </c>
      <c r="K21" s="382"/>
      <c r="L21" s="383"/>
      <c r="M21" s="384"/>
      <c r="N21" s="385"/>
    </row>
    <row r="22" ht="30" customHeight="1" spans="1:14">
      <c r="A22" s="325" t="s">
        <v>86</v>
      </c>
      <c r="B22" s="326"/>
      <c r="C22" s="327"/>
      <c r="D22" s="327"/>
      <c r="E22" s="327"/>
      <c r="F22" s="328"/>
      <c r="G22" s="329"/>
      <c r="H22" s="327"/>
      <c r="I22" s="327"/>
      <c r="J22" s="376" t="s">
        <v>87</v>
      </c>
      <c r="K22" s="377"/>
      <c r="L22" s="378"/>
      <c r="M22" s="379"/>
      <c r="N22" s="380"/>
    </row>
    <row r="23" ht="30" customHeight="1" spans="1:14">
      <c r="A23" s="320"/>
      <c r="B23" s="330"/>
      <c r="C23" s="322"/>
      <c r="D23" s="322"/>
      <c r="E23" s="322"/>
      <c r="F23" s="323"/>
      <c r="G23" s="324"/>
      <c r="H23" s="322"/>
      <c r="I23" s="322"/>
      <c r="J23" s="381" t="s">
        <v>88</v>
      </c>
      <c r="K23" s="382"/>
      <c r="L23" s="383"/>
      <c r="M23" s="384"/>
      <c r="N23" s="385"/>
    </row>
    <row r="24" ht="30" customHeight="1" spans="1:14">
      <c r="A24" s="331" t="s">
        <v>86</v>
      </c>
      <c r="B24" s="332"/>
      <c r="C24" s="333"/>
      <c r="D24" s="333"/>
      <c r="E24" s="333"/>
      <c r="F24" s="334"/>
      <c r="G24" s="335"/>
      <c r="H24" s="333"/>
      <c r="I24" s="333"/>
      <c r="J24" s="376" t="s">
        <v>87</v>
      </c>
      <c r="K24" s="377"/>
      <c r="L24" s="378"/>
      <c r="M24" s="379"/>
      <c r="N24" s="380"/>
    </row>
    <row r="25" ht="30" customHeight="1" spans="1:14">
      <c r="A25" s="336"/>
      <c r="B25" s="337"/>
      <c r="C25" s="338"/>
      <c r="D25" s="338"/>
      <c r="E25" s="338"/>
      <c r="F25" s="339"/>
      <c r="G25" s="340"/>
      <c r="H25" s="338"/>
      <c r="I25" s="338"/>
      <c r="J25" s="386" t="s">
        <v>88</v>
      </c>
      <c r="K25" s="382"/>
      <c r="L25" s="383"/>
      <c r="M25" s="384"/>
      <c r="N25" s="385"/>
    </row>
    <row r="26" ht="30.75" customHeight="1" spans="1:14">
      <c r="A26" s="341" t="s">
        <v>89</v>
      </c>
      <c r="B26" s="342"/>
      <c r="C26" s="342"/>
      <c r="D26" s="342"/>
      <c r="E26" s="342"/>
      <c r="F26" s="343"/>
      <c r="G26" s="344"/>
      <c r="H26" s="345"/>
      <c r="I26" s="387"/>
      <c r="J26" s="376" t="s">
        <v>87</v>
      </c>
      <c r="K26" s="388"/>
      <c r="L26" s="389"/>
      <c r="M26" s="390"/>
      <c r="N26" s="380"/>
    </row>
    <row r="27" ht="30" customHeight="1" spans="1:14">
      <c r="A27" s="346" t="s">
        <v>96</v>
      </c>
      <c r="B27" s="347"/>
      <c r="C27" s="347"/>
      <c r="D27" s="347"/>
      <c r="E27" s="347"/>
      <c r="F27" s="348"/>
      <c r="G27" s="349"/>
      <c r="H27" s="350"/>
      <c r="I27" s="391"/>
      <c r="J27" s="381" t="s">
        <v>88</v>
      </c>
      <c r="K27" s="392"/>
      <c r="L27" s="393"/>
      <c r="M27" s="394"/>
      <c r="N27" s="385"/>
    </row>
    <row r="28" ht="30" customHeight="1" spans="1:14">
      <c r="A28" s="346"/>
      <c r="B28" s="347"/>
      <c r="C28" s="347"/>
      <c r="D28" s="347"/>
      <c r="E28" s="347"/>
      <c r="F28" s="348"/>
      <c r="G28" s="351"/>
      <c r="H28" s="352"/>
      <c r="I28" s="395"/>
      <c r="J28" s="376" t="s">
        <v>87</v>
      </c>
      <c r="K28" s="388"/>
      <c r="L28" s="389"/>
      <c r="M28" s="390"/>
      <c r="N28" s="380"/>
    </row>
    <row r="29" ht="30.75" customHeight="1" spans="1:15">
      <c r="A29" s="353"/>
      <c r="B29" s="354"/>
      <c r="C29" s="354"/>
      <c r="D29" s="354"/>
      <c r="E29" s="354"/>
      <c r="F29" s="355"/>
      <c r="G29" s="356"/>
      <c r="H29" s="357"/>
      <c r="I29" s="396"/>
      <c r="J29" s="386" t="s">
        <v>88</v>
      </c>
      <c r="K29" s="397"/>
      <c r="L29" s="398"/>
      <c r="M29" s="399"/>
      <c r="N29" s="400"/>
      <c r="O29" s="401"/>
    </row>
    <row r="30" ht="18" customHeight="1" spans="1:14">
      <c r="A30" s="358"/>
      <c r="B30" s="358"/>
      <c r="C30" s="358"/>
      <c r="D30" s="358"/>
      <c r="E30" s="358"/>
      <c r="F30" s="358"/>
      <c r="G30" s="359"/>
      <c r="H30" s="359"/>
      <c r="I30" s="402"/>
      <c r="J30" s="403"/>
      <c r="K30" s="362"/>
      <c r="L30" s="362"/>
      <c r="M30" s="404"/>
      <c r="N30" s="362"/>
    </row>
    <row r="31" ht="21.75" customHeight="1" spans="6:14">
      <c r="F31" s="297" t="s">
        <v>91</v>
      </c>
      <c r="G31" s="297"/>
      <c r="H31" s="297"/>
      <c r="I31" s="297"/>
      <c r="J31" s="297"/>
      <c r="K31" s="405"/>
      <c r="L31" s="405"/>
      <c r="M31" s="405"/>
      <c r="N31" s="406"/>
    </row>
    <row r="32" ht="25.5" customHeight="1" spans="6:14">
      <c r="F32" s="297" t="s">
        <v>92</v>
      </c>
      <c r="G32" s="297"/>
      <c r="H32" s="297"/>
      <c r="I32" s="297"/>
      <c r="J32" s="297"/>
      <c r="K32" s="405"/>
      <c r="L32" s="405"/>
      <c r="M32" s="405"/>
      <c r="N32" s="406"/>
    </row>
    <row r="33" ht="28.5" customHeight="1" spans="6:14">
      <c r="F33" s="360" t="s">
        <v>93</v>
      </c>
      <c r="G33" s="360"/>
      <c r="H33" s="360"/>
      <c r="I33" s="360"/>
      <c r="J33" s="360"/>
      <c r="K33" s="407"/>
      <c r="L33" s="407"/>
      <c r="M33" s="408" t="s">
        <v>94</v>
      </c>
      <c r="N33" s="407" t="s">
        <v>94</v>
      </c>
    </row>
    <row r="34" ht="18" customHeight="1" spans="14:14">
      <c r="N34" s="362"/>
    </row>
    <row r="55" spans="1:1">
      <c r="A55" s="361"/>
    </row>
    <row r="61" spans="15:15">
      <c r="O61" s="405"/>
    </row>
  </sheetData>
  <sheetProtection sheet="1" objects="1" scenarios="1"/>
  <mergeCells count="46">
    <mergeCell ref="A1:M1"/>
    <mergeCell ref="A3:E3"/>
    <mergeCell ref="J4:N4"/>
    <mergeCell ref="A5:G5"/>
    <mergeCell ref="A6:G6"/>
    <mergeCell ref="J6:N6"/>
    <mergeCell ref="A7:G7"/>
    <mergeCell ref="A26:F26"/>
    <mergeCell ref="F31:J31"/>
    <mergeCell ref="F32:J32"/>
    <mergeCell ref="F33:J33"/>
    <mergeCell ref="A8:A9"/>
    <mergeCell ref="B8:B9"/>
    <mergeCell ref="B10:B11"/>
    <mergeCell ref="B12:B13"/>
    <mergeCell ref="B14:B15"/>
    <mergeCell ref="B16:B17"/>
    <mergeCell ref="B18:B19"/>
    <mergeCell ref="B20:B21"/>
    <mergeCell ref="B22:B23"/>
    <mergeCell ref="B24:B25"/>
    <mergeCell ref="F8:F9"/>
    <mergeCell ref="F10:F11"/>
    <mergeCell ref="F12:F13"/>
    <mergeCell ref="F14:F15"/>
    <mergeCell ref="F16:F17"/>
    <mergeCell ref="F18:F19"/>
    <mergeCell ref="F20:F21"/>
    <mergeCell ref="F22:F23"/>
    <mergeCell ref="F24:F25"/>
    <mergeCell ref="I8:I9"/>
    <mergeCell ref="I10:I11"/>
    <mergeCell ref="I12:I13"/>
    <mergeCell ref="I14:I15"/>
    <mergeCell ref="I16:I17"/>
    <mergeCell ref="I18:I19"/>
    <mergeCell ref="I20:I21"/>
    <mergeCell ref="I22:I23"/>
    <mergeCell ref="I24:I25"/>
    <mergeCell ref="I26:I27"/>
    <mergeCell ref="I28:I29"/>
    <mergeCell ref="N8:N9"/>
    <mergeCell ref="K26:M27"/>
    <mergeCell ref="A27:F29"/>
    <mergeCell ref="K28:M29"/>
    <mergeCell ref="K8:M9"/>
  </mergeCells>
  <pageMargins left="0.609722222222222" right="0.393055555555556" top="0.339583333333333" bottom="0.393055555555556" header="0.469444444444444" footer="0.511805555555556"/>
  <pageSetup paperSize="9" scale="62" orientation="landscape"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86017" name="Check Box 1" r:id="rId3">
              <controlPr defaultSize="0">
                <anchor moveWithCells="1">
                  <from>
                    <xdr:col>10</xdr:col>
                    <xdr:colOff>101600</xdr:colOff>
                    <xdr:row>9</xdr:row>
                    <xdr:rowOff>25400</xdr:rowOff>
                  </from>
                  <to>
                    <xdr:col>11</xdr:col>
                    <xdr:colOff>0</xdr:colOff>
                    <xdr:row>10</xdr:row>
                    <xdr:rowOff>25400</xdr:rowOff>
                  </to>
                </anchor>
              </controlPr>
            </control>
          </mc:Choice>
        </mc:AlternateContent>
        <mc:AlternateContent xmlns:mc="http://schemas.openxmlformats.org/markup-compatibility/2006">
          <mc:Choice Requires="x14">
            <control shapeId="86018" name="Check Box 2" r:id="rId4">
              <controlPr defaultSize="0">
                <anchor moveWithCells="1">
                  <from>
                    <xdr:col>10</xdr:col>
                    <xdr:colOff>101600</xdr:colOff>
                    <xdr:row>9</xdr:row>
                    <xdr:rowOff>469900</xdr:rowOff>
                  </from>
                  <to>
                    <xdr:col>11</xdr:col>
                    <xdr:colOff>0</xdr:colOff>
                    <xdr:row>11</xdr:row>
                    <xdr:rowOff>0</xdr:rowOff>
                  </to>
                </anchor>
              </controlPr>
            </control>
          </mc:Choice>
        </mc:AlternateContent>
        <mc:AlternateContent xmlns:mc="http://schemas.openxmlformats.org/markup-compatibility/2006">
          <mc:Choice Requires="x14">
            <control shapeId="86019" name="Check Box 3" r:id="rId5">
              <controlPr defaultSize="0">
                <anchor moveWithCells="1">
                  <from>
                    <xdr:col>10</xdr:col>
                    <xdr:colOff>101600</xdr:colOff>
                    <xdr:row>11</xdr:row>
                    <xdr:rowOff>469900</xdr:rowOff>
                  </from>
                  <to>
                    <xdr:col>11</xdr:col>
                    <xdr:colOff>0</xdr:colOff>
                    <xdr:row>13</xdr:row>
                    <xdr:rowOff>0</xdr:rowOff>
                  </to>
                </anchor>
              </controlPr>
            </control>
          </mc:Choice>
        </mc:AlternateContent>
        <mc:AlternateContent xmlns:mc="http://schemas.openxmlformats.org/markup-compatibility/2006">
          <mc:Choice Requires="x14">
            <control shapeId="86020" name="Check Box 4" r:id="rId6">
              <controlPr defaultSize="0">
                <anchor moveWithCells="1" sizeWithCells="1">
                  <from>
                    <xdr:col>10</xdr:col>
                    <xdr:colOff>101600</xdr:colOff>
                    <xdr:row>15</xdr:row>
                    <xdr:rowOff>25400</xdr:rowOff>
                  </from>
                  <to>
                    <xdr:col>10</xdr:col>
                    <xdr:colOff>977900</xdr:colOff>
                    <xdr:row>16</xdr:row>
                    <xdr:rowOff>25400</xdr:rowOff>
                  </to>
                </anchor>
              </controlPr>
            </control>
          </mc:Choice>
        </mc:AlternateContent>
        <mc:AlternateContent xmlns:mc="http://schemas.openxmlformats.org/markup-compatibility/2006">
          <mc:Choice Requires="x14">
            <control shapeId="86021" name="Check Box 5" r:id="rId7">
              <controlPr defaultSize="0">
                <anchor moveWithCells="1" sizeWithCells="1">
                  <from>
                    <xdr:col>10</xdr:col>
                    <xdr:colOff>101600</xdr:colOff>
                    <xdr:row>16</xdr:row>
                    <xdr:rowOff>0</xdr:rowOff>
                  </from>
                  <to>
                    <xdr:col>10</xdr:col>
                    <xdr:colOff>977900</xdr:colOff>
                    <xdr:row>17</xdr:row>
                    <xdr:rowOff>0</xdr:rowOff>
                  </to>
                </anchor>
              </controlPr>
            </control>
          </mc:Choice>
        </mc:AlternateContent>
        <mc:AlternateContent xmlns:mc="http://schemas.openxmlformats.org/markup-compatibility/2006">
          <mc:Choice Requires="x14">
            <control shapeId="86022" name="Check Box 6" r:id="rId8">
              <controlPr defaultSize="0">
                <anchor moveWithCells="1" sizeWithCells="1">
                  <from>
                    <xdr:col>10</xdr:col>
                    <xdr:colOff>101600</xdr:colOff>
                    <xdr:row>17</xdr:row>
                    <xdr:rowOff>25400</xdr:rowOff>
                  </from>
                  <to>
                    <xdr:col>10</xdr:col>
                    <xdr:colOff>977900</xdr:colOff>
                    <xdr:row>18</xdr:row>
                    <xdr:rowOff>50800</xdr:rowOff>
                  </to>
                </anchor>
              </controlPr>
            </control>
          </mc:Choice>
        </mc:AlternateContent>
        <mc:AlternateContent xmlns:mc="http://schemas.openxmlformats.org/markup-compatibility/2006">
          <mc:Choice Requires="x14">
            <control shapeId="86023" name="Check Box 7" r:id="rId9">
              <controlPr defaultSize="0">
                <anchor moveWithCells="1" sizeWithCells="1">
                  <from>
                    <xdr:col>10</xdr:col>
                    <xdr:colOff>101600</xdr:colOff>
                    <xdr:row>18</xdr:row>
                    <xdr:rowOff>25400</xdr:rowOff>
                  </from>
                  <to>
                    <xdr:col>10</xdr:col>
                    <xdr:colOff>977900</xdr:colOff>
                    <xdr:row>19</xdr:row>
                    <xdr:rowOff>25400</xdr:rowOff>
                  </to>
                </anchor>
              </controlPr>
            </control>
          </mc:Choice>
        </mc:AlternateContent>
        <mc:AlternateContent xmlns:mc="http://schemas.openxmlformats.org/markup-compatibility/2006">
          <mc:Choice Requires="x14">
            <control shapeId="86024" name="Check Box 8" r:id="rId10">
              <controlPr defaultSize="0">
                <anchor moveWithCells="1" sizeWithCells="1">
                  <from>
                    <xdr:col>10</xdr:col>
                    <xdr:colOff>101600</xdr:colOff>
                    <xdr:row>19</xdr:row>
                    <xdr:rowOff>0</xdr:rowOff>
                  </from>
                  <to>
                    <xdr:col>10</xdr:col>
                    <xdr:colOff>977900</xdr:colOff>
                    <xdr:row>20</xdr:row>
                    <xdr:rowOff>0</xdr:rowOff>
                  </to>
                </anchor>
              </controlPr>
            </control>
          </mc:Choice>
        </mc:AlternateContent>
        <mc:AlternateContent xmlns:mc="http://schemas.openxmlformats.org/markup-compatibility/2006">
          <mc:Choice Requires="x14">
            <control shapeId="86025" name="Check Box 9" r:id="rId11">
              <controlPr defaultSize="0">
                <anchor moveWithCells="1" sizeWithCells="1">
                  <from>
                    <xdr:col>10</xdr:col>
                    <xdr:colOff>101600</xdr:colOff>
                    <xdr:row>19</xdr:row>
                    <xdr:rowOff>469900</xdr:rowOff>
                  </from>
                  <to>
                    <xdr:col>10</xdr:col>
                    <xdr:colOff>977900</xdr:colOff>
                    <xdr:row>20</xdr:row>
                    <xdr:rowOff>469900</xdr:rowOff>
                  </to>
                </anchor>
              </controlPr>
            </control>
          </mc:Choice>
        </mc:AlternateContent>
        <mc:AlternateContent xmlns:mc="http://schemas.openxmlformats.org/markup-compatibility/2006">
          <mc:Choice Requires="x14">
            <control shapeId="86026" name="Check Box 10" r:id="rId12">
              <controlPr defaultSize="0">
                <anchor moveWithCells="1" sizeWithCells="1">
                  <from>
                    <xdr:col>10</xdr:col>
                    <xdr:colOff>101600</xdr:colOff>
                    <xdr:row>20</xdr:row>
                    <xdr:rowOff>469900</xdr:rowOff>
                  </from>
                  <to>
                    <xdr:col>10</xdr:col>
                    <xdr:colOff>977900</xdr:colOff>
                    <xdr:row>21</xdr:row>
                    <xdr:rowOff>469900</xdr:rowOff>
                  </to>
                </anchor>
              </controlPr>
            </control>
          </mc:Choice>
        </mc:AlternateContent>
        <mc:AlternateContent xmlns:mc="http://schemas.openxmlformats.org/markup-compatibility/2006">
          <mc:Choice Requires="x14">
            <control shapeId="86027" name="Check Box 11" r:id="rId13">
              <controlPr defaultSize="0">
                <anchor moveWithCells="1" sizeWithCells="1">
                  <from>
                    <xdr:col>10</xdr:col>
                    <xdr:colOff>101600</xdr:colOff>
                    <xdr:row>21</xdr:row>
                    <xdr:rowOff>431800</xdr:rowOff>
                  </from>
                  <to>
                    <xdr:col>10</xdr:col>
                    <xdr:colOff>977900</xdr:colOff>
                    <xdr:row>22</xdr:row>
                    <xdr:rowOff>431800</xdr:rowOff>
                  </to>
                </anchor>
              </controlPr>
            </control>
          </mc:Choice>
        </mc:AlternateContent>
        <mc:AlternateContent xmlns:mc="http://schemas.openxmlformats.org/markup-compatibility/2006">
          <mc:Choice Requires="x14">
            <control shapeId="86028" name="Check Box 12" r:id="rId14">
              <controlPr defaultSize="0">
                <anchor moveWithCells="1" sizeWithCells="1">
                  <from>
                    <xdr:col>10</xdr:col>
                    <xdr:colOff>101600</xdr:colOff>
                    <xdr:row>23</xdr:row>
                    <xdr:rowOff>63500</xdr:rowOff>
                  </from>
                  <to>
                    <xdr:col>10</xdr:col>
                    <xdr:colOff>977900</xdr:colOff>
                    <xdr:row>24</xdr:row>
                    <xdr:rowOff>63500</xdr:rowOff>
                  </to>
                </anchor>
              </controlPr>
            </control>
          </mc:Choice>
        </mc:AlternateContent>
        <mc:AlternateContent xmlns:mc="http://schemas.openxmlformats.org/markup-compatibility/2006">
          <mc:Choice Requires="x14">
            <control shapeId="86029" name="Check Box 13" r:id="rId15">
              <controlPr defaultSize="0">
                <anchor moveWithCells="1" sizeWithCells="1">
                  <from>
                    <xdr:col>10</xdr:col>
                    <xdr:colOff>101600</xdr:colOff>
                    <xdr:row>24</xdr:row>
                    <xdr:rowOff>25400</xdr:rowOff>
                  </from>
                  <to>
                    <xdr:col>10</xdr:col>
                    <xdr:colOff>977900</xdr:colOff>
                    <xdr:row>25</xdr:row>
                    <xdr:rowOff>25400</xdr:rowOff>
                  </to>
                </anchor>
              </controlPr>
            </control>
          </mc:Choice>
        </mc:AlternateContent>
        <mc:AlternateContent xmlns:mc="http://schemas.openxmlformats.org/markup-compatibility/2006">
          <mc:Choice Requires="x14">
            <control shapeId="86030" name="Check Box 14" r:id="rId16">
              <controlPr defaultSize="0">
                <anchor moveWithCells="1" sizeWithCells="1">
                  <from>
                    <xdr:col>10</xdr:col>
                    <xdr:colOff>101600</xdr:colOff>
                    <xdr:row>13</xdr:row>
                    <xdr:rowOff>63500</xdr:rowOff>
                  </from>
                  <to>
                    <xdr:col>10</xdr:col>
                    <xdr:colOff>977900</xdr:colOff>
                    <xdr:row>14</xdr:row>
                    <xdr:rowOff>63500</xdr:rowOff>
                  </to>
                </anchor>
              </controlPr>
            </control>
          </mc:Choice>
        </mc:AlternateContent>
        <mc:AlternateContent xmlns:mc="http://schemas.openxmlformats.org/markup-compatibility/2006">
          <mc:Choice Requires="x14">
            <control shapeId="86031" name="Check Box 15" r:id="rId17">
              <controlPr defaultSize="0">
                <anchor moveWithCells="1" sizeWithCells="1">
                  <from>
                    <xdr:col>10</xdr:col>
                    <xdr:colOff>101600</xdr:colOff>
                    <xdr:row>14</xdr:row>
                    <xdr:rowOff>25400</xdr:rowOff>
                  </from>
                  <to>
                    <xdr:col>10</xdr:col>
                    <xdr:colOff>977900</xdr:colOff>
                    <xdr:row>15</xdr:row>
                    <xdr:rowOff>25400</xdr:rowOff>
                  </to>
                </anchor>
              </controlPr>
            </control>
          </mc:Choice>
        </mc:AlternateContent>
        <mc:AlternateContent xmlns:mc="http://schemas.openxmlformats.org/markup-compatibility/2006">
          <mc:Choice Requires="x14">
            <control shapeId="86032" name="Check Box 16" r:id="rId18">
              <controlPr defaultSize="0">
                <anchor moveWithCells="1" sizeWithCells="1">
                  <from>
                    <xdr:col>10</xdr:col>
                    <xdr:colOff>101600</xdr:colOff>
                    <xdr:row>11</xdr:row>
                    <xdr:rowOff>50800</xdr:rowOff>
                  </from>
                  <to>
                    <xdr:col>10</xdr:col>
                    <xdr:colOff>977900</xdr:colOff>
                    <xdr:row>12</xdr:row>
                    <xdr:rowOff>50800</xdr:rowOff>
                  </to>
                </anchor>
              </controlPr>
            </control>
          </mc:Choice>
        </mc:AlternateContent>
        <mc:AlternateContent xmlns:mc="http://schemas.openxmlformats.org/markup-compatibility/2006">
          <mc:Choice Requires="x14">
            <control shapeId="86033" name="Check Box 17" r:id="rId19">
              <controlPr defaultSize="0">
                <anchor moveWithCells="1" sizeWithCells="1">
                  <from>
                    <xdr:col>10</xdr:col>
                    <xdr:colOff>0</xdr:colOff>
                    <xdr:row>25</xdr:row>
                    <xdr:rowOff>355600</xdr:rowOff>
                  </from>
                  <to>
                    <xdr:col>13</xdr:col>
                    <xdr:colOff>0</xdr:colOff>
                    <xdr:row>26</xdr:row>
                    <xdr:rowOff>355600</xdr:rowOff>
                  </to>
                </anchor>
              </controlPr>
            </control>
          </mc:Choice>
        </mc:AlternateContent>
        <mc:AlternateContent xmlns:mc="http://schemas.openxmlformats.org/markup-compatibility/2006">
          <mc:Choice Requires="x14">
            <control shapeId="86034" name="Check Box 18" r:id="rId20">
              <controlPr defaultSize="0">
                <anchor moveWithCells="1" sizeWithCells="1">
                  <from>
                    <xdr:col>10</xdr:col>
                    <xdr:colOff>0</xdr:colOff>
                    <xdr:row>27</xdr:row>
                    <xdr:rowOff>254000</xdr:rowOff>
                  </from>
                  <to>
                    <xdr:col>13</xdr:col>
                    <xdr:colOff>0</xdr:colOff>
                    <xdr:row>28</xdr:row>
                    <xdr:rowOff>254000</xdr:rowOff>
                  </to>
                </anchor>
              </controlPr>
            </control>
          </mc:Choice>
        </mc:AlternateContent>
        <mc:AlternateContent xmlns:mc="http://schemas.openxmlformats.org/markup-compatibility/2006">
          <mc:Choice Requires="x14">
            <control shapeId="86035" name="Check Box 1" r:id="rId21">
              <controlPr defaultSize="0">
                <anchor moveWithCells="1">
                  <from>
                    <xdr:col>1</xdr:col>
                    <xdr:colOff>50800</xdr:colOff>
                    <xdr:row>9</xdr:row>
                    <xdr:rowOff>508000</xdr:rowOff>
                  </from>
                  <to>
                    <xdr:col>1</xdr:col>
                    <xdr:colOff>927100</xdr:colOff>
                    <xdr:row>11</xdr:row>
                    <xdr:rowOff>0</xdr:rowOff>
                  </to>
                </anchor>
              </controlPr>
            </control>
          </mc:Choice>
        </mc:AlternateContent>
        <mc:AlternateContent xmlns:mc="http://schemas.openxmlformats.org/markup-compatibility/2006">
          <mc:Choice Requires="x14">
            <control shapeId="86036" name="Check Box 20" r:id="rId22">
              <controlPr defaultSize="0">
                <anchor moveWithCells="1">
                  <from>
                    <xdr:col>1</xdr:col>
                    <xdr:colOff>50800</xdr:colOff>
                    <xdr:row>11</xdr:row>
                    <xdr:rowOff>482600</xdr:rowOff>
                  </from>
                  <to>
                    <xdr:col>1</xdr:col>
                    <xdr:colOff>927100</xdr:colOff>
                    <xdr:row>13</xdr:row>
                    <xdr:rowOff>0</xdr:rowOff>
                  </to>
                </anchor>
              </controlPr>
            </control>
          </mc:Choice>
        </mc:AlternateContent>
        <mc:AlternateContent xmlns:mc="http://schemas.openxmlformats.org/markup-compatibility/2006">
          <mc:Choice Requires="x14">
            <control shapeId="86037" name="Check Box 21" r:id="rId23">
              <controlPr defaultSize="0">
                <anchor moveWithCells="1">
                  <from>
                    <xdr:col>1</xdr:col>
                    <xdr:colOff>50800</xdr:colOff>
                    <xdr:row>13</xdr:row>
                    <xdr:rowOff>482600</xdr:rowOff>
                  </from>
                  <to>
                    <xdr:col>1</xdr:col>
                    <xdr:colOff>927100</xdr:colOff>
                    <xdr:row>15</xdr:row>
                    <xdr:rowOff>0</xdr:rowOff>
                  </to>
                </anchor>
              </controlPr>
            </control>
          </mc:Choice>
        </mc:AlternateContent>
        <mc:AlternateContent xmlns:mc="http://schemas.openxmlformats.org/markup-compatibility/2006">
          <mc:Choice Requires="x14">
            <control shapeId="86038" name="Check Box 22" r:id="rId24">
              <controlPr defaultSize="0">
                <anchor moveWithCells="1">
                  <from>
                    <xdr:col>1</xdr:col>
                    <xdr:colOff>50800</xdr:colOff>
                    <xdr:row>15</xdr:row>
                    <xdr:rowOff>469900</xdr:rowOff>
                  </from>
                  <to>
                    <xdr:col>1</xdr:col>
                    <xdr:colOff>927100</xdr:colOff>
                    <xdr:row>17</xdr:row>
                    <xdr:rowOff>0</xdr:rowOff>
                  </to>
                </anchor>
              </controlPr>
            </control>
          </mc:Choice>
        </mc:AlternateContent>
        <mc:AlternateContent xmlns:mc="http://schemas.openxmlformats.org/markup-compatibility/2006">
          <mc:Choice Requires="x14">
            <control shapeId="86039" name="Check Box 23" r:id="rId25">
              <controlPr defaultSize="0">
                <anchor moveWithCells="1">
                  <from>
                    <xdr:col>1</xdr:col>
                    <xdr:colOff>50800</xdr:colOff>
                    <xdr:row>18</xdr:row>
                    <xdr:rowOff>12700</xdr:rowOff>
                  </from>
                  <to>
                    <xdr:col>1</xdr:col>
                    <xdr:colOff>927100</xdr:colOff>
                    <xdr:row>19</xdr:row>
                    <xdr:rowOff>12700</xdr:rowOff>
                  </to>
                </anchor>
              </controlPr>
            </control>
          </mc:Choice>
        </mc:AlternateContent>
        <mc:AlternateContent xmlns:mc="http://schemas.openxmlformats.org/markup-compatibility/2006">
          <mc:Choice Requires="x14">
            <control shapeId="86040" name="Check Box 24" r:id="rId26">
              <controlPr defaultSize="0">
                <anchor moveWithCells="1">
                  <from>
                    <xdr:col>1</xdr:col>
                    <xdr:colOff>50800</xdr:colOff>
                    <xdr:row>19</xdr:row>
                    <xdr:rowOff>482600</xdr:rowOff>
                  </from>
                  <to>
                    <xdr:col>1</xdr:col>
                    <xdr:colOff>927100</xdr:colOff>
                    <xdr:row>21</xdr:row>
                    <xdr:rowOff>0</xdr:rowOff>
                  </to>
                </anchor>
              </controlPr>
            </control>
          </mc:Choice>
        </mc:AlternateContent>
        <mc:AlternateContent xmlns:mc="http://schemas.openxmlformats.org/markup-compatibility/2006">
          <mc:Choice Requires="x14">
            <control shapeId="86041" name="Check Box 25" r:id="rId27">
              <controlPr defaultSize="0">
                <anchor moveWithCells="1">
                  <from>
                    <xdr:col>1</xdr:col>
                    <xdr:colOff>50800</xdr:colOff>
                    <xdr:row>21</xdr:row>
                    <xdr:rowOff>469900</xdr:rowOff>
                  </from>
                  <to>
                    <xdr:col>1</xdr:col>
                    <xdr:colOff>927100</xdr:colOff>
                    <xdr:row>23</xdr:row>
                    <xdr:rowOff>0</xdr:rowOff>
                  </to>
                </anchor>
              </controlPr>
            </control>
          </mc:Choice>
        </mc:AlternateContent>
        <mc:AlternateContent xmlns:mc="http://schemas.openxmlformats.org/markup-compatibility/2006">
          <mc:Choice Requires="x14">
            <control shapeId="86042" name="Check Box 26" r:id="rId28">
              <controlPr defaultSize="0">
                <anchor moveWithCells="1">
                  <from>
                    <xdr:col>1</xdr:col>
                    <xdr:colOff>50800</xdr:colOff>
                    <xdr:row>23</xdr:row>
                    <xdr:rowOff>469900</xdr:rowOff>
                  </from>
                  <to>
                    <xdr:col>1</xdr:col>
                    <xdr:colOff>927100</xdr:colOff>
                    <xdr:row>25</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1"/>
  <sheetViews>
    <sheetView view="pageBreakPreview" zoomScale="82" zoomScaleNormal="75" zoomScaleSheetLayoutView="82" topLeftCell="A19" workbookViewId="0">
      <selection activeCell="A27" sqref="A27:F29"/>
    </sheetView>
  </sheetViews>
  <sheetFormatPr defaultColWidth="9" defaultRowHeight="13.5"/>
  <cols>
    <col min="1" max="1" width="25.1666666666667" style="286" customWidth="1"/>
    <col min="2" max="2" width="14" style="286" customWidth="1"/>
    <col min="3" max="3" width="22.5" style="286" customWidth="1"/>
    <col min="4" max="4" width="0.166666666666667" style="286" customWidth="1"/>
    <col min="5" max="5" width="19.1666666666667" style="286" customWidth="1"/>
    <col min="6" max="6" width="11.3333333333333" style="286" hidden="1" customWidth="1"/>
    <col min="7" max="7" width="28.5" style="286" customWidth="1"/>
    <col min="8" max="8" width="24.3333333333333" style="286" customWidth="1"/>
    <col min="9" max="9" width="3.33333333333333" style="286" hidden="1" customWidth="1"/>
    <col min="10" max="10" width="19.1666666666667" style="286" customWidth="1"/>
    <col min="11" max="11" width="12.8333333333333" style="286" customWidth="1"/>
    <col min="12" max="12" width="11.5" style="286" hidden="1" customWidth="1"/>
    <col min="13" max="13" width="21.3333333333333" style="286" hidden="1" customWidth="1"/>
    <col min="14" max="14" width="22.6666666666667" style="286" customWidth="1"/>
    <col min="15" max="15" width="4.66666666666667" style="286" customWidth="1"/>
    <col min="16" max="16384" width="9" style="286"/>
  </cols>
  <sheetData>
    <row r="1" ht="24" spans="1:14">
      <c r="A1" s="287" t="str">
        <f>初期設定!C2&amp;"　参加申込書"</f>
        <v>NEF はまなす杯2026　参加申込書</v>
      </c>
      <c r="B1" s="288"/>
      <c r="C1" s="288"/>
      <c r="D1" s="288"/>
      <c r="E1" s="288"/>
      <c r="F1" s="288"/>
      <c r="G1" s="288"/>
      <c r="H1" s="288"/>
      <c r="I1" s="288"/>
      <c r="J1" s="288"/>
      <c r="K1" s="288"/>
      <c r="L1" s="288"/>
      <c r="M1" s="288"/>
      <c r="N1" s="362"/>
    </row>
    <row r="2" spans="11:14">
      <c r="K2" s="362"/>
      <c r="L2" s="362"/>
      <c r="N2" s="362"/>
    </row>
    <row r="3" ht="18.75" customHeight="1" spans="1:11">
      <c r="A3" s="289" t="str">
        <f>IF(初期設定!E13="","",初期設定!C13)</f>
        <v/>
      </c>
      <c r="B3" s="290"/>
      <c r="C3" s="290"/>
      <c r="D3" s="290"/>
      <c r="E3" s="290"/>
      <c r="J3" s="363" t="s">
        <v>64</v>
      </c>
      <c r="K3" s="364"/>
    </row>
    <row r="4" ht="18.75" customHeight="1" spans="1:14">
      <c r="A4" s="291"/>
      <c r="B4" s="292"/>
      <c r="C4" s="293"/>
      <c r="D4" s="293"/>
      <c r="H4" s="294" t="s">
        <v>65</v>
      </c>
      <c r="I4" s="294"/>
      <c r="J4" s="365"/>
      <c r="K4" s="365"/>
      <c r="L4" s="365"/>
      <c r="M4" s="365"/>
      <c r="N4" s="365"/>
    </row>
    <row r="5" ht="18.75" customHeight="1" spans="1:14">
      <c r="A5" s="409" t="s">
        <v>66</v>
      </c>
      <c r="B5" s="291"/>
      <c r="C5" s="291"/>
      <c r="D5" s="291"/>
      <c r="E5" s="291"/>
      <c r="F5" s="291"/>
      <c r="G5" s="291"/>
      <c r="K5" s="362"/>
      <c r="L5" s="362"/>
      <c r="N5" s="362"/>
    </row>
    <row r="6" ht="18.75" customHeight="1" spans="1:14">
      <c r="A6" s="409" t="s">
        <v>67</v>
      </c>
      <c r="B6" s="410"/>
      <c r="C6" s="410"/>
      <c r="D6" s="410"/>
      <c r="E6" s="410"/>
      <c r="F6" s="410"/>
      <c r="G6" s="410"/>
      <c r="H6" s="294" t="s">
        <v>68</v>
      </c>
      <c r="I6" s="294"/>
      <c r="J6" s="365"/>
      <c r="K6" s="365"/>
      <c r="L6" s="365"/>
      <c r="M6" s="365"/>
      <c r="N6" s="365"/>
    </row>
    <row r="7" ht="18.75" customHeight="1" spans="1:14">
      <c r="A7" s="411" t="s">
        <v>69</v>
      </c>
      <c r="B7" s="412"/>
      <c r="C7" s="412"/>
      <c r="D7" s="412"/>
      <c r="E7" s="412"/>
      <c r="F7" s="412"/>
      <c r="G7" s="412"/>
      <c r="N7" s="362"/>
    </row>
    <row r="8" s="285" customFormat="1" ht="22.5" customHeight="1" spans="1:14">
      <c r="A8" s="300" t="s">
        <v>70</v>
      </c>
      <c r="B8" s="301" t="s">
        <v>71</v>
      </c>
      <c r="C8" s="302" t="s">
        <v>72</v>
      </c>
      <c r="D8" s="303" t="s">
        <v>73</v>
      </c>
      <c r="E8" s="413" t="s">
        <v>74</v>
      </c>
      <c r="F8" s="414" t="s">
        <v>75</v>
      </c>
      <c r="G8" s="415" t="s">
        <v>76</v>
      </c>
      <c r="H8" s="302" t="s">
        <v>72</v>
      </c>
      <c r="I8" s="303" t="s">
        <v>77</v>
      </c>
      <c r="J8" s="366" t="s">
        <v>78</v>
      </c>
      <c r="K8" s="367" t="s">
        <v>79</v>
      </c>
      <c r="L8" s="368"/>
      <c r="M8" s="369"/>
      <c r="N8" s="370" t="s">
        <v>80</v>
      </c>
    </row>
    <row r="9" s="285" customFormat="1" ht="22.5" customHeight="1" spans="1:14">
      <c r="A9" s="307"/>
      <c r="B9" s="308"/>
      <c r="C9" s="309" t="s">
        <v>77</v>
      </c>
      <c r="D9" s="310" t="s">
        <v>81</v>
      </c>
      <c r="E9" s="310" t="s">
        <v>82</v>
      </c>
      <c r="F9" s="416"/>
      <c r="G9" s="417" t="s">
        <v>83</v>
      </c>
      <c r="H9" s="314" t="s">
        <v>84</v>
      </c>
      <c r="I9" s="314"/>
      <c r="J9" s="371" t="s">
        <v>85</v>
      </c>
      <c r="K9" s="372"/>
      <c r="L9" s="373"/>
      <c r="M9" s="374"/>
      <c r="N9" s="375"/>
    </row>
    <row r="10" ht="30" customHeight="1" spans="1:18">
      <c r="A10" s="315" t="s">
        <v>86</v>
      </c>
      <c r="B10" s="316"/>
      <c r="C10" s="317"/>
      <c r="D10" s="317"/>
      <c r="E10" s="317"/>
      <c r="F10" s="318"/>
      <c r="G10" s="319"/>
      <c r="H10" s="317"/>
      <c r="I10" s="317"/>
      <c r="J10" s="376" t="s">
        <v>87</v>
      </c>
      <c r="K10" s="377"/>
      <c r="L10" s="378"/>
      <c r="M10" s="379"/>
      <c r="N10" s="380"/>
      <c r="R10" s="401"/>
    </row>
    <row r="11" ht="30" customHeight="1" spans="1:14">
      <c r="A11" s="320"/>
      <c r="B11" s="321"/>
      <c r="C11" s="322"/>
      <c r="D11" s="322"/>
      <c r="E11" s="322"/>
      <c r="F11" s="323"/>
      <c r="G11" s="324"/>
      <c r="H11" s="322"/>
      <c r="I11" s="322"/>
      <c r="J11" s="381" t="s">
        <v>88</v>
      </c>
      <c r="K11" s="382"/>
      <c r="L11" s="383"/>
      <c r="M11" s="384"/>
      <c r="N11" s="385"/>
    </row>
    <row r="12" ht="30" customHeight="1" spans="1:14">
      <c r="A12" s="325" t="s">
        <v>86</v>
      </c>
      <c r="B12" s="326"/>
      <c r="C12" s="327"/>
      <c r="D12" s="327"/>
      <c r="E12" s="327"/>
      <c r="F12" s="328"/>
      <c r="G12" s="329"/>
      <c r="H12" s="327"/>
      <c r="I12" s="327"/>
      <c r="J12" s="376" t="s">
        <v>87</v>
      </c>
      <c r="K12" s="377"/>
      <c r="L12" s="378"/>
      <c r="M12" s="379"/>
      <c r="N12" s="380"/>
    </row>
    <row r="13" ht="30" customHeight="1" spans="1:14">
      <c r="A13" s="320"/>
      <c r="B13" s="330"/>
      <c r="C13" s="322"/>
      <c r="D13" s="322"/>
      <c r="E13" s="322"/>
      <c r="F13" s="323"/>
      <c r="G13" s="324"/>
      <c r="H13" s="322"/>
      <c r="I13" s="322"/>
      <c r="J13" s="381" t="s">
        <v>88</v>
      </c>
      <c r="K13" s="382"/>
      <c r="L13" s="383"/>
      <c r="M13" s="384"/>
      <c r="N13" s="385"/>
    </row>
    <row r="14" ht="30" customHeight="1" spans="1:14">
      <c r="A14" s="325" t="s">
        <v>86</v>
      </c>
      <c r="B14" s="326"/>
      <c r="C14" s="327"/>
      <c r="D14" s="327"/>
      <c r="E14" s="327"/>
      <c r="F14" s="328"/>
      <c r="G14" s="329"/>
      <c r="H14" s="327"/>
      <c r="I14" s="327"/>
      <c r="J14" s="376" t="s">
        <v>87</v>
      </c>
      <c r="K14" s="377"/>
      <c r="L14" s="378"/>
      <c r="M14" s="379"/>
      <c r="N14" s="380"/>
    </row>
    <row r="15" ht="30" customHeight="1" spans="1:14">
      <c r="A15" s="320"/>
      <c r="B15" s="330"/>
      <c r="C15" s="322"/>
      <c r="D15" s="322"/>
      <c r="E15" s="322"/>
      <c r="F15" s="323"/>
      <c r="G15" s="324"/>
      <c r="H15" s="322"/>
      <c r="I15" s="322"/>
      <c r="J15" s="381" t="s">
        <v>88</v>
      </c>
      <c r="K15" s="382"/>
      <c r="L15" s="383"/>
      <c r="M15" s="384"/>
      <c r="N15" s="385"/>
    </row>
    <row r="16" ht="30.75" customHeight="1" spans="1:14">
      <c r="A16" s="325" t="s">
        <v>86</v>
      </c>
      <c r="B16" s="326"/>
      <c r="C16" s="327"/>
      <c r="D16" s="327"/>
      <c r="E16" s="327"/>
      <c r="F16" s="328"/>
      <c r="G16" s="329"/>
      <c r="H16" s="327"/>
      <c r="I16" s="327"/>
      <c r="J16" s="376" t="s">
        <v>87</v>
      </c>
      <c r="K16" s="377"/>
      <c r="L16" s="378"/>
      <c r="M16" s="379"/>
      <c r="N16" s="380"/>
    </row>
    <row r="17" ht="30" customHeight="1" spans="1:14">
      <c r="A17" s="320"/>
      <c r="B17" s="330"/>
      <c r="C17" s="322"/>
      <c r="D17" s="322"/>
      <c r="E17" s="322"/>
      <c r="F17" s="323"/>
      <c r="G17" s="324"/>
      <c r="H17" s="322"/>
      <c r="I17" s="322"/>
      <c r="J17" s="381" t="s">
        <v>88</v>
      </c>
      <c r="K17" s="382"/>
      <c r="L17" s="383"/>
      <c r="M17" s="384"/>
      <c r="N17" s="385"/>
    </row>
    <row r="18" ht="30" customHeight="1" spans="1:14">
      <c r="A18" s="325" t="s">
        <v>86</v>
      </c>
      <c r="B18" s="326"/>
      <c r="C18" s="327"/>
      <c r="D18" s="327"/>
      <c r="E18" s="327"/>
      <c r="F18" s="328"/>
      <c r="G18" s="329"/>
      <c r="H18" s="327"/>
      <c r="I18" s="327"/>
      <c r="J18" s="376" t="s">
        <v>87</v>
      </c>
      <c r="K18" s="377"/>
      <c r="L18" s="378"/>
      <c r="M18" s="379"/>
      <c r="N18" s="380"/>
    </row>
    <row r="19" ht="30" customHeight="1" spans="1:14">
      <c r="A19" s="320"/>
      <c r="B19" s="330"/>
      <c r="C19" s="322"/>
      <c r="D19" s="322"/>
      <c r="E19" s="322"/>
      <c r="F19" s="323"/>
      <c r="G19" s="324"/>
      <c r="H19" s="322"/>
      <c r="I19" s="322"/>
      <c r="J19" s="381" t="s">
        <v>88</v>
      </c>
      <c r="K19" s="382"/>
      <c r="L19" s="383"/>
      <c r="M19" s="384"/>
      <c r="N19" s="385"/>
    </row>
    <row r="20" ht="30" customHeight="1" spans="1:14">
      <c r="A20" s="331" t="s">
        <v>86</v>
      </c>
      <c r="B20" s="332"/>
      <c r="C20" s="333"/>
      <c r="D20" s="333"/>
      <c r="E20" s="333"/>
      <c r="F20" s="334"/>
      <c r="G20" s="335"/>
      <c r="H20" s="333"/>
      <c r="I20" s="333"/>
      <c r="J20" s="376" t="s">
        <v>87</v>
      </c>
      <c r="K20" s="377"/>
      <c r="L20" s="378"/>
      <c r="M20" s="379"/>
      <c r="N20" s="380"/>
    </row>
    <row r="21" ht="30" customHeight="1" spans="1:14">
      <c r="A21" s="336"/>
      <c r="B21" s="337"/>
      <c r="C21" s="338"/>
      <c r="D21" s="338"/>
      <c r="E21" s="338"/>
      <c r="F21" s="339"/>
      <c r="G21" s="340"/>
      <c r="H21" s="338"/>
      <c r="I21" s="338"/>
      <c r="J21" s="386" t="s">
        <v>88</v>
      </c>
      <c r="K21" s="382"/>
      <c r="L21" s="383"/>
      <c r="M21" s="384"/>
      <c r="N21" s="385"/>
    </row>
    <row r="22" ht="30" customHeight="1" spans="1:14">
      <c r="A22" s="325" t="s">
        <v>86</v>
      </c>
      <c r="B22" s="326"/>
      <c r="C22" s="327"/>
      <c r="D22" s="327"/>
      <c r="E22" s="327"/>
      <c r="F22" s="328"/>
      <c r="G22" s="329"/>
      <c r="H22" s="327"/>
      <c r="I22" s="327"/>
      <c r="J22" s="376" t="s">
        <v>87</v>
      </c>
      <c r="K22" s="377"/>
      <c r="L22" s="378"/>
      <c r="M22" s="379"/>
      <c r="N22" s="380"/>
    </row>
    <row r="23" ht="30" customHeight="1" spans="1:14">
      <c r="A23" s="320"/>
      <c r="B23" s="330"/>
      <c r="C23" s="322"/>
      <c r="D23" s="322"/>
      <c r="E23" s="322"/>
      <c r="F23" s="323"/>
      <c r="G23" s="324"/>
      <c r="H23" s="322"/>
      <c r="I23" s="322"/>
      <c r="J23" s="381" t="s">
        <v>88</v>
      </c>
      <c r="K23" s="382"/>
      <c r="L23" s="383"/>
      <c r="M23" s="384"/>
      <c r="N23" s="385"/>
    </row>
    <row r="24" ht="30" customHeight="1" spans="1:14">
      <c r="A24" s="331" t="s">
        <v>86</v>
      </c>
      <c r="B24" s="332"/>
      <c r="C24" s="333"/>
      <c r="D24" s="333"/>
      <c r="E24" s="333"/>
      <c r="F24" s="334"/>
      <c r="G24" s="335"/>
      <c r="H24" s="333"/>
      <c r="I24" s="333"/>
      <c r="J24" s="376" t="s">
        <v>87</v>
      </c>
      <c r="K24" s="377"/>
      <c r="L24" s="378"/>
      <c r="M24" s="379"/>
      <c r="N24" s="380"/>
    </row>
    <row r="25" ht="30" customHeight="1" spans="1:14">
      <c r="A25" s="336"/>
      <c r="B25" s="337"/>
      <c r="C25" s="338"/>
      <c r="D25" s="338"/>
      <c r="E25" s="338"/>
      <c r="F25" s="339"/>
      <c r="G25" s="340"/>
      <c r="H25" s="338"/>
      <c r="I25" s="338"/>
      <c r="J25" s="386" t="s">
        <v>88</v>
      </c>
      <c r="K25" s="382"/>
      <c r="L25" s="383"/>
      <c r="M25" s="384"/>
      <c r="N25" s="385"/>
    </row>
    <row r="26" ht="30.75" customHeight="1" spans="1:14">
      <c r="A26" s="341" t="s">
        <v>89</v>
      </c>
      <c r="B26" s="342"/>
      <c r="C26" s="342"/>
      <c r="D26" s="342"/>
      <c r="E26" s="342"/>
      <c r="F26" s="343"/>
      <c r="G26" s="344"/>
      <c r="H26" s="345"/>
      <c r="I26" s="387"/>
      <c r="J26" s="376" t="s">
        <v>87</v>
      </c>
      <c r="K26" s="388"/>
      <c r="L26" s="389"/>
      <c r="M26" s="390"/>
      <c r="N26" s="380"/>
    </row>
    <row r="27" ht="30" customHeight="1" spans="1:14">
      <c r="A27" s="346" t="s">
        <v>97</v>
      </c>
      <c r="B27" s="347"/>
      <c r="C27" s="347"/>
      <c r="D27" s="347"/>
      <c r="E27" s="347"/>
      <c r="F27" s="348"/>
      <c r="G27" s="349"/>
      <c r="H27" s="350"/>
      <c r="I27" s="391"/>
      <c r="J27" s="381" t="s">
        <v>88</v>
      </c>
      <c r="K27" s="392"/>
      <c r="L27" s="393"/>
      <c r="M27" s="394"/>
      <c r="N27" s="385"/>
    </row>
    <row r="28" ht="30" customHeight="1" spans="1:14">
      <c r="A28" s="346"/>
      <c r="B28" s="347"/>
      <c r="C28" s="347"/>
      <c r="D28" s="347"/>
      <c r="E28" s="347"/>
      <c r="F28" s="348"/>
      <c r="G28" s="351"/>
      <c r="H28" s="352"/>
      <c r="I28" s="395"/>
      <c r="J28" s="376" t="s">
        <v>87</v>
      </c>
      <c r="K28" s="388"/>
      <c r="L28" s="389"/>
      <c r="M28" s="390"/>
      <c r="N28" s="380"/>
    </row>
    <row r="29" ht="30.75" customHeight="1" spans="1:15">
      <c r="A29" s="353"/>
      <c r="B29" s="354"/>
      <c r="C29" s="354"/>
      <c r="D29" s="354"/>
      <c r="E29" s="354"/>
      <c r="F29" s="355"/>
      <c r="G29" s="356"/>
      <c r="H29" s="357"/>
      <c r="I29" s="396"/>
      <c r="J29" s="386" t="s">
        <v>88</v>
      </c>
      <c r="K29" s="397"/>
      <c r="L29" s="398"/>
      <c r="M29" s="399"/>
      <c r="N29" s="400"/>
      <c r="O29" s="401"/>
    </row>
    <row r="30" ht="18" customHeight="1" spans="1:14">
      <c r="A30" s="358"/>
      <c r="B30" s="358"/>
      <c r="C30" s="358"/>
      <c r="D30" s="358"/>
      <c r="E30" s="358"/>
      <c r="F30" s="358"/>
      <c r="G30" s="359"/>
      <c r="H30" s="359"/>
      <c r="I30" s="402"/>
      <c r="J30" s="403"/>
      <c r="K30" s="362"/>
      <c r="L30" s="362"/>
      <c r="M30" s="404"/>
      <c r="N30" s="362"/>
    </row>
    <row r="31" ht="21.75" customHeight="1" spans="6:14">
      <c r="F31" s="297" t="s">
        <v>91</v>
      </c>
      <c r="G31" s="297"/>
      <c r="H31" s="297"/>
      <c r="I31" s="297"/>
      <c r="J31" s="297"/>
      <c r="K31" s="405"/>
      <c r="L31" s="405"/>
      <c r="M31" s="405"/>
      <c r="N31" s="406"/>
    </row>
    <row r="32" ht="25.5" customHeight="1" spans="6:14">
      <c r="F32" s="297" t="s">
        <v>92</v>
      </c>
      <c r="G32" s="297"/>
      <c r="H32" s="297"/>
      <c r="I32" s="297"/>
      <c r="J32" s="297"/>
      <c r="K32" s="405"/>
      <c r="L32" s="405"/>
      <c r="M32" s="405"/>
      <c r="N32" s="406"/>
    </row>
    <row r="33" ht="28.5" customHeight="1" spans="6:14">
      <c r="F33" s="360" t="s">
        <v>93</v>
      </c>
      <c r="G33" s="360"/>
      <c r="H33" s="360"/>
      <c r="I33" s="360"/>
      <c r="J33" s="360"/>
      <c r="K33" s="407"/>
      <c r="L33" s="407"/>
      <c r="M33" s="408" t="s">
        <v>94</v>
      </c>
      <c r="N33" s="407" t="s">
        <v>94</v>
      </c>
    </row>
    <row r="34" ht="18" customHeight="1" spans="14:14">
      <c r="N34" s="362"/>
    </row>
    <row r="55" spans="1:1">
      <c r="A55" s="361"/>
    </row>
    <row r="61" spans="15:15">
      <c r="O61" s="405"/>
    </row>
  </sheetData>
  <sheetProtection sheet="1" objects="1" scenarios="1"/>
  <mergeCells count="46">
    <mergeCell ref="A1:M1"/>
    <mergeCell ref="A3:E3"/>
    <mergeCell ref="J4:N4"/>
    <mergeCell ref="A5:G5"/>
    <mergeCell ref="A6:G6"/>
    <mergeCell ref="J6:N6"/>
    <mergeCell ref="A7:G7"/>
    <mergeCell ref="A26:F26"/>
    <mergeCell ref="F31:J31"/>
    <mergeCell ref="F32:J32"/>
    <mergeCell ref="F33:J33"/>
    <mergeCell ref="A8:A9"/>
    <mergeCell ref="B8:B9"/>
    <mergeCell ref="B10:B11"/>
    <mergeCell ref="B12:B13"/>
    <mergeCell ref="B14:B15"/>
    <mergeCell ref="B16:B17"/>
    <mergeCell ref="B18:B19"/>
    <mergeCell ref="B20:B21"/>
    <mergeCell ref="B22:B23"/>
    <mergeCell ref="B24:B25"/>
    <mergeCell ref="F8:F9"/>
    <mergeCell ref="F10:F11"/>
    <mergeCell ref="F12:F13"/>
    <mergeCell ref="F14:F15"/>
    <mergeCell ref="F16:F17"/>
    <mergeCell ref="F18:F19"/>
    <mergeCell ref="F20:F21"/>
    <mergeCell ref="F22:F23"/>
    <mergeCell ref="F24:F25"/>
    <mergeCell ref="I8:I9"/>
    <mergeCell ref="I10:I11"/>
    <mergeCell ref="I12:I13"/>
    <mergeCell ref="I14:I15"/>
    <mergeCell ref="I16:I17"/>
    <mergeCell ref="I18:I19"/>
    <mergeCell ref="I20:I21"/>
    <mergeCell ref="I22:I23"/>
    <mergeCell ref="I24:I25"/>
    <mergeCell ref="I26:I27"/>
    <mergeCell ref="I28:I29"/>
    <mergeCell ref="N8:N9"/>
    <mergeCell ref="K26:M27"/>
    <mergeCell ref="A27:F29"/>
    <mergeCell ref="K28:M29"/>
    <mergeCell ref="K8:M9"/>
  </mergeCells>
  <pageMargins left="0.609722222222222" right="0.393055555555556" top="0.339583333333333" bottom="0.393055555555556" header="0.469444444444444" footer="0.511805555555556"/>
  <pageSetup paperSize="9" scale="62" orientation="landscape"/>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45057" name="Check Box 1" r:id="rId3">
              <controlPr defaultSize="0">
                <anchor moveWithCells="1">
                  <from>
                    <xdr:col>10</xdr:col>
                    <xdr:colOff>101600</xdr:colOff>
                    <xdr:row>9</xdr:row>
                    <xdr:rowOff>25400</xdr:rowOff>
                  </from>
                  <to>
                    <xdr:col>11</xdr:col>
                    <xdr:colOff>0</xdr:colOff>
                    <xdr:row>10</xdr:row>
                    <xdr:rowOff>25400</xdr:rowOff>
                  </to>
                </anchor>
              </controlPr>
            </control>
          </mc:Choice>
        </mc:AlternateContent>
        <mc:AlternateContent xmlns:mc="http://schemas.openxmlformats.org/markup-compatibility/2006">
          <mc:Choice Requires="x14">
            <control shapeId="45058" name="Check Box 2" r:id="rId4">
              <controlPr defaultSize="0">
                <anchor moveWithCells="1">
                  <from>
                    <xdr:col>10</xdr:col>
                    <xdr:colOff>101600</xdr:colOff>
                    <xdr:row>9</xdr:row>
                    <xdr:rowOff>469900</xdr:rowOff>
                  </from>
                  <to>
                    <xdr:col>11</xdr:col>
                    <xdr:colOff>0</xdr:colOff>
                    <xdr:row>11</xdr:row>
                    <xdr:rowOff>0</xdr:rowOff>
                  </to>
                </anchor>
              </controlPr>
            </control>
          </mc:Choice>
        </mc:AlternateContent>
        <mc:AlternateContent xmlns:mc="http://schemas.openxmlformats.org/markup-compatibility/2006">
          <mc:Choice Requires="x14">
            <control shapeId="45059" name="Check Box 3" r:id="rId5">
              <controlPr defaultSize="0">
                <anchor moveWithCells="1">
                  <from>
                    <xdr:col>10</xdr:col>
                    <xdr:colOff>101600</xdr:colOff>
                    <xdr:row>11</xdr:row>
                    <xdr:rowOff>469900</xdr:rowOff>
                  </from>
                  <to>
                    <xdr:col>11</xdr:col>
                    <xdr:colOff>0</xdr:colOff>
                    <xdr:row>13</xdr:row>
                    <xdr:rowOff>0</xdr:rowOff>
                  </to>
                </anchor>
              </controlPr>
            </control>
          </mc:Choice>
        </mc:AlternateContent>
        <mc:AlternateContent xmlns:mc="http://schemas.openxmlformats.org/markup-compatibility/2006">
          <mc:Choice Requires="x14">
            <control shapeId="45060" name="Check Box 4" r:id="rId6">
              <controlPr defaultSize="0">
                <anchor moveWithCells="1" sizeWithCells="1">
                  <from>
                    <xdr:col>10</xdr:col>
                    <xdr:colOff>101600</xdr:colOff>
                    <xdr:row>15</xdr:row>
                    <xdr:rowOff>25400</xdr:rowOff>
                  </from>
                  <to>
                    <xdr:col>10</xdr:col>
                    <xdr:colOff>977900</xdr:colOff>
                    <xdr:row>16</xdr:row>
                    <xdr:rowOff>25400</xdr:rowOff>
                  </to>
                </anchor>
              </controlPr>
            </control>
          </mc:Choice>
        </mc:AlternateContent>
        <mc:AlternateContent xmlns:mc="http://schemas.openxmlformats.org/markup-compatibility/2006">
          <mc:Choice Requires="x14">
            <control shapeId="45061" name="Check Box 5" r:id="rId7">
              <controlPr defaultSize="0">
                <anchor moveWithCells="1" sizeWithCells="1">
                  <from>
                    <xdr:col>10</xdr:col>
                    <xdr:colOff>101600</xdr:colOff>
                    <xdr:row>16</xdr:row>
                    <xdr:rowOff>0</xdr:rowOff>
                  </from>
                  <to>
                    <xdr:col>10</xdr:col>
                    <xdr:colOff>977900</xdr:colOff>
                    <xdr:row>17</xdr:row>
                    <xdr:rowOff>0</xdr:rowOff>
                  </to>
                </anchor>
              </controlPr>
            </control>
          </mc:Choice>
        </mc:AlternateContent>
        <mc:AlternateContent xmlns:mc="http://schemas.openxmlformats.org/markup-compatibility/2006">
          <mc:Choice Requires="x14">
            <control shapeId="45062" name="Check Box 6" r:id="rId8">
              <controlPr defaultSize="0">
                <anchor moveWithCells="1" sizeWithCells="1">
                  <from>
                    <xdr:col>10</xdr:col>
                    <xdr:colOff>101600</xdr:colOff>
                    <xdr:row>17</xdr:row>
                    <xdr:rowOff>25400</xdr:rowOff>
                  </from>
                  <to>
                    <xdr:col>10</xdr:col>
                    <xdr:colOff>977900</xdr:colOff>
                    <xdr:row>18</xdr:row>
                    <xdr:rowOff>50800</xdr:rowOff>
                  </to>
                </anchor>
              </controlPr>
            </control>
          </mc:Choice>
        </mc:AlternateContent>
        <mc:AlternateContent xmlns:mc="http://schemas.openxmlformats.org/markup-compatibility/2006">
          <mc:Choice Requires="x14">
            <control shapeId="45063" name="Check Box 7" r:id="rId9">
              <controlPr defaultSize="0">
                <anchor moveWithCells="1" sizeWithCells="1">
                  <from>
                    <xdr:col>10</xdr:col>
                    <xdr:colOff>101600</xdr:colOff>
                    <xdr:row>18</xdr:row>
                    <xdr:rowOff>25400</xdr:rowOff>
                  </from>
                  <to>
                    <xdr:col>10</xdr:col>
                    <xdr:colOff>977900</xdr:colOff>
                    <xdr:row>19</xdr:row>
                    <xdr:rowOff>25400</xdr:rowOff>
                  </to>
                </anchor>
              </controlPr>
            </control>
          </mc:Choice>
        </mc:AlternateContent>
        <mc:AlternateContent xmlns:mc="http://schemas.openxmlformats.org/markup-compatibility/2006">
          <mc:Choice Requires="x14">
            <control shapeId="45064" name="Check Box 8" r:id="rId10">
              <controlPr defaultSize="0">
                <anchor moveWithCells="1" sizeWithCells="1">
                  <from>
                    <xdr:col>10</xdr:col>
                    <xdr:colOff>101600</xdr:colOff>
                    <xdr:row>19</xdr:row>
                    <xdr:rowOff>0</xdr:rowOff>
                  </from>
                  <to>
                    <xdr:col>10</xdr:col>
                    <xdr:colOff>977900</xdr:colOff>
                    <xdr:row>20</xdr:row>
                    <xdr:rowOff>0</xdr:rowOff>
                  </to>
                </anchor>
              </controlPr>
            </control>
          </mc:Choice>
        </mc:AlternateContent>
        <mc:AlternateContent xmlns:mc="http://schemas.openxmlformats.org/markup-compatibility/2006">
          <mc:Choice Requires="x14">
            <control shapeId="45065" name="Check Box 9" r:id="rId11">
              <controlPr defaultSize="0">
                <anchor moveWithCells="1" sizeWithCells="1">
                  <from>
                    <xdr:col>10</xdr:col>
                    <xdr:colOff>101600</xdr:colOff>
                    <xdr:row>19</xdr:row>
                    <xdr:rowOff>469900</xdr:rowOff>
                  </from>
                  <to>
                    <xdr:col>10</xdr:col>
                    <xdr:colOff>977900</xdr:colOff>
                    <xdr:row>20</xdr:row>
                    <xdr:rowOff>469900</xdr:rowOff>
                  </to>
                </anchor>
              </controlPr>
            </control>
          </mc:Choice>
        </mc:AlternateContent>
        <mc:AlternateContent xmlns:mc="http://schemas.openxmlformats.org/markup-compatibility/2006">
          <mc:Choice Requires="x14">
            <control shapeId="45066" name="Check Box 10" r:id="rId12">
              <controlPr defaultSize="0">
                <anchor moveWithCells="1" sizeWithCells="1">
                  <from>
                    <xdr:col>10</xdr:col>
                    <xdr:colOff>101600</xdr:colOff>
                    <xdr:row>20</xdr:row>
                    <xdr:rowOff>469900</xdr:rowOff>
                  </from>
                  <to>
                    <xdr:col>10</xdr:col>
                    <xdr:colOff>977900</xdr:colOff>
                    <xdr:row>21</xdr:row>
                    <xdr:rowOff>469900</xdr:rowOff>
                  </to>
                </anchor>
              </controlPr>
            </control>
          </mc:Choice>
        </mc:AlternateContent>
        <mc:AlternateContent xmlns:mc="http://schemas.openxmlformats.org/markup-compatibility/2006">
          <mc:Choice Requires="x14">
            <control shapeId="45067" name="Check Box 11" r:id="rId13">
              <controlPr defaultSize="0">
                <anchor moveWithCells="1" sizeWithCells="1">
                  <from>
                    <xdr:col>10</xdr:col>
                    <xdr:colOff>101600</xdr:colOff>
                    <xdr:row>21</xdr:row>
                    <xdr:rowOff>431800</xdr:rowOff>
                  </from>
                  <to>
                    <xdr:col>10</xdr:col>
                    <xdr:colOff>977900</xdr:colOff>
                    <xdr:row>22</xdr:row>
                    <xdr:rowOff>431800</xdr:rowOff>
                  </to>
                </anchor>
              </controlPr>
            </control>
          </mc:Choice>
        </mc:AlternateContent>
        <mc:AlternateContent xmlns:mc="http://schemas.openxmlformats.org/markup-compatibility/2006">
          <mc:Choice Requires="x14">
            <control shapeId="45068" name="Check Box 12" r:id="rId14">
              <controlPr defaultSize="0">
                <anchor moveWithCells="1" sizeWithCells="1">
                  <from>
                    <xdr:col>10</xdr:col>
                    <xdr:colOff>101600</xdr:colOff>
                    <xdr:row>23</xdr:row>
                    <xdr:rowOff>63500</xdr:rowOff>
                  </from>
                  <to>
                    <xdr:col>10</xdr:col>
                    <xdr:colOff>977900</xdr:colOff>
                    <xdr:row>24</xdr:row>
                    <xdr:rowOff>63500</xdr:rowOff>
                  </to>
                </anchor>
              </controlPr>
            </control>
          </mc:Choice>
        </mc:AlternateContent>
        <mc:AlternateContent xmlns:mc="http://schemas.openxmlformats.org/markup-compatibility/2006">
          <mc:Choice Requires="x14">
            <control shapeId="45069" name="Check Box 13" r:id="rId15">
              <controlPr defaultSize="0">
                <anchor moveWithCells="1" sizeWithCells="1">
                  <from>
                    <xdr:col>10</xdr:col>
                    <xdr:colOff>101600</xdr:colOff>
                    <xdr:row>24</xdr:row>
                    <xdr:rowOff>25400</xdr:rowOff>
                  </from>
                  <to>
                    <xdr:col>10</xdr:col>
                    <xdr:colOff>977900</xdr:colOff>
                    <xdr:row>25</xdr:row>
                    <xdr:rowOff>25400</xdr:rowOff>
                  </to>
                </anchor>
              </controlPr>
            </control>
          </mc:Choice>
        </mc:AlternateContent>
        <mc:AlternateContent xmlns:mc="http://schemas.openxmlformats.org/markup-compatibility/2006">
          <mc:Choice Requires="x14">
            <control shapeId="45070" name="Check Box 14" r:id="rId16">
              <controlPr defaultSize="0">
                <anchor moveWithCells="1" sizeWithCells="1">
                  <from>
                    <xdr:col>10</xdr:col>
                    <xdr:colOff>101600</xdr:colOff>
                    <xdr:row>13</xdr:row>
                    <xdr:rowOff>63500</xdr:rowOff>
                  </from>
                  <to>
                    <xdr:col>10</xdr:col>
                    <xdr:colOff>977900</xdr:colOff>
                    <xdr:row>14</xdr:row>
                    <xdr:rowOff>63500</xdr:rowOff>
                  </to>
                </anchor>
              </controlPr>
            </control>
          </mc:Choice>
        </mc:AlternateContent>
        <mc:AlternateContent xmlns:mc="http://schemas.openxmlformats.org/markup-compatibility/2006">
          <mc:Choice Requires="x14">
            <control shapeId="45071" name="Check Box 15" r:id="rId17">
              <controlPr defaultSize="0">
                <anchor moveWithCells="1" sizeWithCells="1">
                  <from>
                    <xdr:col>10</xdr:col>
                    <xdr:colOff>101600</xdr:colOff>
                    <xdr:row>14</xdr:row>
                    <xdr:rowOff>25400</xdr:rowOff>
                  </from>
                  <to>
                    <xdr:col>10</xdr:col>
                    <xdr:colOff>977900</xdr:colOff>
                    <xdr:row>15</xdr:row>
                    <xdr:rowOff>25400</xdr:rowOff>
                  </to>
                </anchor>
              </controlPr>
            </control>
          </mc:Choice>
        </mc:AlternateContent>
        <mc:AlternateContent xmlns:mc="http://schemas.openxmlformats.org/markup-compatibility/2006">
          <mc:Choice Requires="x14">
            <control shapeId="45072" name="Check Box 16" r:id="rId18">
              <controlPr defaultSize="0">
                <anchor moveWithCells="1" sizeWithCells="1">
                  <from>
                    <xdr:col>10</xdr:col>
                    <xdr:colOff>101600</xdr:colOff>
                    <xdr:row>11</xdr:row>
                    <xdr:rowOff>50800</xdr:rowOff>
                  </from>
                  <to>
                    <xdr:col>10</xdr:col>
                    <xdr:colOff>977900</xdr:colOff>
                    <xdr:row>12</xdr:row>
                    <xdr:rowOff>50800</xdr:rowOff>
                  </to>
                </anchor>
              </controlPr>
            </control>
          </mc:Choice>
        </mc:AlternateContent>
        <mc:AlternateContent xmlns:mc="http://schemas.openxmlformats.org/markup-compatibility/2006">
          <mc:Choice Requires="x14">
            <control shapeId="45073" name="Check Box 17" r:id="rId19">
              <controlPr defaultSize="0">
                <anchor moveWithCells="1" sizeWithCells="1">
                  <from>
                    <xdr:col>10</xdr:col>
                    <xdr:colOff>0</xdr:colOff>
                    <xdr:row>25</xdr:row>
                    <xdr:rowOff>355600</xdr:rowOff>
                  </from>
                  <to>
                    <xdr:col>13</xdr:col>
                    <xdr:colOff>0</xdr:colOff>
                    <xdr:row>26</xdr:row>
                    <xdr:rowOff>355600</xdr:rowOff>
                  </to>
                </anchor>
              </controlPr>
            </control>
          </mc:Choice>
        </mc:AlternateContent>
        <mc:AlternateContent xmlns:mc="http://schemas.openxmlformats.org/markup-compatibility/2006">
          <mc:Choice Requires="x14">
            <control shapeId="45074" name="Check Box 18" r:id="rId20">
              <controlPr defaultSize="0">
                <anchor moveWithCells="1" sizeWithCells="1">
                  <from>
                    <xdr:col>10</xdr:col>
                    <xdr:colOff>0</xdr:colOff>
                    <xdr:row>27</xdr:row>
                    <xdr:rowOff>254000</xdr:rowOff>
                  </from>
                  <to>
                    <xdr:col>13</xdr:col>
                    <xdr:colOff>0</xdr:colOff>
                    <xdr:row>28</xdr:row>
                    <xdr:rowOff>254000</xdr:rowOff>
                  </to>
                </anchor>
              </controlPr>
            </control>
          </mc:Choice>
        </mc:AlternateContent>
        <mc:AlternateContent xmlns:mc="http://schemas.openxmlformats.org/markup-compatibility/2006">
          <mc:Choice Requires="x14">
            <control shapeId="45083" name="Check Box 1" r:id="rId21">
              <controlPr defaultSize="0">
                <anchor moveWithCells="1">
                  <from>
                    <xdr:col>1</xdr:col>
                    <xdr:colOff>50800</xdr:colOff>
                    <xdr:row>9</xdr:row>
                    <xdr:rowOff>508000</xdr:rowOff>
                  </from>
                  <to>
                    <xdr:col>1</xdr:col>
                    <xdr:colOff>927100</xdr:colOff>
                    <xdr:row>11</xdr:row>
                    <xdr:rowOff>0</xdr:rowOff>
                  </to>
                </anchor>
              </controlPr>
            </control>
          </mc:Choice>
        </mc:AlternateContent>
        <mc:AlternateContent xmlns:mc="http://schemas.openxmlformats.org/markup-compatibility/2006">
          <mc:Choice Requires="x14">
            <control shapeId="45084" name="Check Box 28" r:id="rId22">
              <controlPr defaultSize="0">
                <anchor moveWithCells="1">
                  <from>
                    <xdr:col>1</xdr:col>
                    <xdr:colOff>50800</xdr:colOff>
                    <xdr:row>11</xdr:row>
                    <xdr:rowOff>482600</xdr:rowOff>
                  </from>
                  <to>
                    <xdr:col>1</xdr:col>
                    <xdr:colOff>927100</xdr:colOff>
                    <xdr:row>13</xdr:row>
                    <xdr:rowOff>0</xdr:rowOff>
                  </to>
                </anchor>
              </controlPr>
            </control>
          </mc:Choice>
        </mc:AlternateContent>
        <mc:AlternateContent xmlns:mc="http://schemas.openxmlformats.org/markup-compatibility/2006">
          <mc:Choice Requires="x14">
            <control shapeId="45085" name="Check Box 29" r:id="rId23">
              <controlPr defaultSize="0">
                <anchor moveWithCells="1">
                  <from>
                    <xdr:col>1</xdr:col>
                    <xdr:colOff>50800</xdr:colOff>
                    <xdr:row>13</xdr:row>
                    <xdr:rowOff>482600</xdr:rowOff>
                  </from>
                  <to>
                    <xdr:col>1</xdr:col>
                    <xdr:colOff>927100</xdr:colOff>
                    <xdr:row>15</xdr:row>
                    <xdr:rowOff>0</xdr:rowOff>
                  </to>
                </anchor>
              </controlPr>
            </control>
          </mc:Choice>
        </mc:AlternateContent>
        <mc:AlternateContent xmlns:mc="http://schemas.openxmlformats.org/markup-compatibility/2006">
          <mc:Choice Requires="x14">
            <control shapeId="45086" name="Check Box 30" r:id="rId24">
              <controlPr defaultSize="0">
                <anchor moveWithCells="1">
                  <from>
                    <xdr:col>1</xdr:col>
                    <xdr:colOff>50800</xdr:colOff>
                    <xdr:row>15</xdr:row>
                    <xdr:rowOff>469900</xdr:rowOff>
                  </from>
                  <to>
                    <xdr:col>1</xdr:col>
                    <xdr:colOff>927100</xdr:colOff>
                    <xdr:row>17</xdr:row>
                    <xdr:rowOff>0</xdr:rowOff>
                  </to>
                </anchor>
              </controlPr>
            </control>
          </mc:Choice>
        </mc:AlternateContent>
        <mc:AlternateContent xmlns:mc="http://schemas.openxmlformats.org/markup-compatibility/2006">
          <mc:Choice Requires="x14">
            <control shapeId="45087" name="Check Box 31" r:id="rId25">
              <controlPr defaultSize="0">
                <anchor moveWithCells="1">
                  <from>
                    <xdr:col>1</xdr:col>
                    <xdr:colOff>50800</xdr:colOff>
                    <xdr:row>18</xdr:row>
                    <xdr:rowOff>12700</xdr:rowOff>
                  </from>
                  <to>
                    <xdr:col>1</xdr:col>
                    <xdr:colOff>927100</xdr:colOff>
                    <xdr:row>19</xdr:row>
                    <xdr:rowOff>12700</xdr:rowOff>
                  </to>
                </anchor>
              </controlPr>
            </control>
          </mc:Choice>
        </mc:AlternateContent>
        <mc:AlternateContent xmlns:mc="http://schemas.openxmlformats.org/markup-compatibility/2006">
          <mc:Choice Requires="x14">
            <control shapeId="45088" name="Check Box 32" r:id="rId26">
              <controlPr defaultSize="0">
                <anchor moveWithCells="1">
                  <from>
                    <xdr:col>1</xdr:col>
                    <xdr:colOff>50800</xdr:colOff>
                    <xdr:row>19</xdr:row>
                    <xdr:rowOff>482600</xdr:rowOff>
                  </from>
                  <to>
                    <xdr:col>1</xdr:col>
                    <xdr:colOff>927100</xdr:colOff>
                    <xdr:row>21</xdr:row>
                    <xdr:rowOff>0</xdr:rowOff>
                  </to>
                </anchor>
              </controlPr>
            </control>
          </mc:Choice>
        </mc:AlternateContent>
        <mc:AlternateContent xmlns:mc="http://schemas.openxmlformats.org/markup-compatibility/2006">
          <mc:Choice Requires="x14">
            <control shapeId="45089" name="Check Box 33" r:id="rId27">
              <controlPr defaultSize="0">
                <anchor moveWithCells="1">
                  <from>
                    <xdr:col>1</xdr:col>
                    <xdr:colOff>50800</xdr:colOff>
                    <xdr:row>21</xdr:row>
                    <xdr:rowOff>469900</xdr:rowOff>
                  </from>
                  <to>
                    <xdr:col>1</xdr:col>
                    <xdr:colOff>927100</xdr:colOff>
                    <xdr:row>23</xdr:row>
                    <xdr:rowOff>0</xdr:rowOff>
                  </to>
                </anchor>
              </controlPr>
            </control>
          </mc:Choice>
        </mc:AlternateContent>
        <mc:AlternateContent xmlns:mc="http://schemas.openxmlformats.org/markup-compatibility/2006">
          <mc:Choice Requires="x14">
            <control shapeId="45090" name="Check Box 34" r:id="rId28">
              <controlPr defaultSize="0">
                <anchor moveWithCells="1">
                  <from>
                    <xdr:col>1</xdr:col>
                    <xdr:colOff>50800</xdr:colOff>
                    <xdr:row>23</xdr:row>
                    <xdr:rowOff>469900</xdr:rowOff>
                  </from>
                  <to>
                    <xdr:col>1</xdr:col>
                    <xdr:colOff>927100</xdr:colOff>
                    <xdr:row>25</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1"/>
  <sheetViews>
    <sheetView view="pageBreakPreview" zoomScale="86" zoomScaleNormal="75" zoomScaleSheetLayoutView="86" topLeftCell="A22" workbookViewId="0">
      <selection activeCell="A27" sqref="A27:F29"/>
    </sheetView>
  </sheetViews>
  <sheetFormatPr defaultColWidth="9" defaultRowHeight="13.5"/>
  <cols>
    <col min="1" max="1" width="25.1666666666667" style="286" customWidth="1"/>
    <col min="2" max="2" width="14" style="286" customWidth="1"/>
    <col min="3" max="3" width="22.5" style="286" customWidth="1"/>
    <col min="4" max="4" width="0.166666666666667" style="286" customWidth="1"/>
    <col min="5" max="5" width="19.1666666666667" style="286" customWidth="1"/>
    <col min="6" max="6" width="11.3333333333333" style="286" hidden="1" customWidth="1"/>
    <col min="7" max="7" width="28.5" style="286" customWidth="1"/>
    <col min="8" max="8" width="24.3333333333333" style="286" customWidth="1"/>
    <col min="9" max="9" width="3.33333333333333" style="286" hidden="1" customWidth="1"/>
    <col min="10" max="10" width="19.1666666666667" style="286" customWidth="1"/>
    <col min="11" max="11" width="12.8333333333333" style="286" customWidth="1"/>
    <col min="12" max="12" width="11.5" style="286" hidden="1" customWidth="1"/>
    <col min="13" max="13" width="21.3333333333333" style="286" hidden="1" customWidth="1"/>
    <col min="14" max="14" width="22.6666666666667" style="286" customWidth="1"/>
    <col min="15" max="15" width="4.66666666666667" style="286" customWidth="1"/>
    <col min="16" max="16384" width="9" style="286"/>
  </cols>
  <sheetData>
    <row r="1" ht="24" spans="1:14">
      <c r="A1" s="287" t="str">
        <f>初期設定!C2&amp;"　参加申込書"</f>
        <v>NEF はまなす杯2026　参加申込書</v>
      </c>
      <c r="B1" s="288"/>
      <c r="C1" s="288"/>
      <c r="D1" s="288"/>
      <c r="E1" s="288"/>
      <c r="F1" s="288"/>
      <c r="G1" s="288"/>
      <c r="H1" s="288"/>
      <c r="I1" s="288"/>
      <c r="J1" s="288"/>
      <c r="K1" s="288"/>
      <c r="L1" s="288"/>
      <c r="M1" s="288"/>
      <c r="N1" s="362"/>
    </row>
    <row r="2" spans="11:14">
      <c r="K2" s="362"/>
      <c r="L2" s="362"/>
      <c r="N2" s="362"/>
    </row>
    <row r="3" ht="18.75" customHeight="1" spans="1:11">
      <c r="A3" s="289" t="str">
        <f>IF(初期設定!E15="","",初期設定!C15)</f>
        <v/>
      </c>
      <c r="B3" s="290"/>
      <c r="C3" s="290"/>
      <c r="D3" s="290"/>
      <c r="E3" s="290"/>
      <c r="J3" s="363" t="s">
        <v>64</v>
      </c>
      <c r="K3" s="364"/>
    </row>
    <row r="4" ht="18.75" customHeight="1" spans="1:14">
      <c r="A4" s="291"/>
      <c r="B4" s="292"/>
      <c r="C4" s="293"/>
      <c r="D4" s="293"/>
      <c r="H4" s="294" t="s">
        <v>65</v>
      </c>
      <c r="I4" s="294"/>
      <c r="J4" s="365"/>
      <c r="K4" s="365"/>
      <c r="L4" s="365"/>
      <c r="M4" s="365"/>
      <c r="N4" s="365"/>
    </row>
    <row r="5" ht="18.75" customHeight="1" spans="1:14">
      <c r="A5" s="409" t="s">
        <v>66</v>
      </c>
      <c r="B5" s="291"/>
      <c r="C5" s="291"/>
      <c r="D5" s="291"/>
      <c r="E5" s="291"/>
      <c r="F5" s="291"/>
      <c r="G5" s="291"/>
      <c r="K5" s="362"/>
      <c r="L5" s="362"/>
      <c r="N5" s="362"/>
    </row>
    <row r="6" ht="18.75" customHeight="1" spans="1:14">
      <c r="A6" s="409" t="s">
        <v>67</v>
      </c>
      <c r="B6" s="410"/>
      <c r="C6" s="410"/>
      <c r="D6" s="410"/>
      <c r="E6" s="410"/>
      <c r="F6" s="410"/>
      <c r="G6" s="410"/>
      <c r="H6" s="294" t="s">
        <v>68</v>
      </c>
      <c r="I6" s="294"/>
      <c r="J6" s="365"/>
      <c r="K6" s="365"/>
      <c r="L6" s="365"/>
      <c r="M6" s="365"/>
      <c r="N6" s="365"/>
    </row>
    <row r="7" ht="18.75" customHeight="1" spans="1:14">
      <c r="A7" s="411" t="s">
        <v>69</v>
      </c>
      <c r="B7" s="412"/>
      <c r="C7" s="412"/>
      <c r="D7" s="412"/>
      <c r="E7" s="412"/>
      <c r="F7" s="412"/>
      <c r="G7" s="412"/>
      <c r="N7" s="362"/>
    </row>
    <row r="8" s="285" customFormat="1" ht="22.5" customHeight="1" spans="1:14">
      <c r="A8" s="300" t="s">
        <v>70</v>
      </c>
      <c r="B8" s="301" t="s">
        <v>71</v>
      </c>
      <c r="C8" s="302" t="s">
        <v>72</v>
      </c>
      <c r="D8" s="303" t="s">
        <v>73</v>
      </c>
      <c r="E8" s="413" t="s">
        <v>74</v>
      </c>
      <c r="F8" s="414" t="s">
        <v>75</v>
      </c>
      <c r="G8" s="415" t="s">
        <v>76</v>
      </c>
      <c r="H8" s="302" t="s">
        <v>72</v>
      </c>
      <c r="I8" s="303" t="s">
        <v>77</v>
      </c>
      <c r="J8" s="366" t="s">
        <v>78</v>
      </c>
      <c r="K8" s="367" t="s">
        <v>79</v>
      </c>
      <c r="L8" s="368"/>
      <c r="M8" s="369"/>
      <c r="N8" s="370" t="s">
        <v>80</v>
      </c>
    </row>
    <row r="9" s="285" customFormat="1" ht="22.5" customHeight="1" spans="1:14">
      <c r="A9" s="307"/>
      <c r="B9" s="308"/>
      <c r="C9" s="309" t="s">
        <v>77</v>
      </c>
      <c r="D9" s="310" t="s">
        <v>81</v>
      </c>
      <c r="E9" s="310" t="s">
        <v>82</v>
      </c>
      <c r="F9" s="416"/>
      <c r="G9" s="417" t="s">
        <v>83</v>
      </c>
      <c r="H9" s="314" t="s">
        <v>84</v>
      </c>
      <c r="I9" s="314"/>
      <c r="J9" s="371" t="s">
        <v>85</v>
      </c>
      <c r="K9" s="372"/>
      <c r="L9" s="373"/>
      <c r="M9" s="374"/>
      <c r="N9" s="375"/>
    </row>
    <row r="10" ht="30" customHeight="1" spans="1:18">
      <c r="A10" s="315" t="s">
        <v>86</v>
      </c>
      <c r="B10" s="316"/>
      <c r="C10" s="317"/>
      <c r="D10" s="317"/>
      <c r="E10" s="317"/>
      <c r="F10" s="318"/>
      <c r="G10" s="319"/>
      <c r="H10" s="317"/>
      <c r="I10" s="317"/>
      <c r="J10" s="376" t="s">
        <v>87</v>
      </c>
      <c r="K10" s="377"/>
      <c r="L10" s="378"/>
      <c r="M10" s="379"/>
      <c r="N10" s="380"/>
      <c r="R10" s="401"/>
    </row>
    <row r="11" ht="30" customHeight="1" spans="1:14">
      <c r="A11" s="320"/>
      <c r="B11" s="321"/>
      <c r="C11" s="322"/>
      <c r="D11" s="322"/>
      <c r="E11" s="322"/>
      <c r="F11" s="323"/>
      <c r="G11" s="324"/>
      <c r="H11" s="322"/>
      <c r="I11" s="322"/>
      <c r="J11" s="381" t="s">
        <v>88</v>
      </c>
      <c r="K11" s="382"/>
      <c r="L11" s="383"/>
      <c r="M11" s="384"/>
      <c r="N11" s="385"/>
    </row>
    <row r="12" ht="30" customHeight="1" spans="1:14">
      <c r="A12" s="325" t="s">
        <v>86</v>
      </c>
      <c r="B12" s="326"/>
      <c r="C12" s="327"/>
      <c r="D12" s="327"/>
      <c r="E12" s="327"/>
      <c r="F12" s="328"/>
      <c r="G12" s="329"/>
      <c r="H12" s="327"/>
      <c r="I12" s="327"/>
      <c r="J12" s="376" t="s">
        <v>87</v>
      </c>
      <c r="K12" s="377"/>
      <c r="L12" s="378"/>
      <c r="M12" s="379"/>
      <c r="N12" s="380"/>
    </row>
    <row r="13" ht="30" customHeight="1" spans="1:14">
      <c r="A13" s="320"/>
      <c r="B13" s="330"/>
      <c r="C13" s="322"/>
      <c r="D13" s="322"/>
      <c r="E13" s="322"/>
      <c r="F13" s="323"/>
      <c r="G13" s="324"/>
      <c r="H13" s="322"/>
      <c r="I13" s="322"/>
      <c r="J13" s="381" t="s">
        <v>88</v>
      </c>
      <c r="K13" s="382"/>
      <c r="L13" s="383"/>
      <c r="M13" s="384"/>
      <c r="N13" s="385"/>
    </row>
    <row r="14" ht="30" customHeight="1" spans="1:14">
      <c r="A14" s="325" t="s">
        <v>86</v>
      </c>
      <c r="B14" s="326"/>
      <c r="C14" s="327"/>
      <c r="D14" s="327"/>
      <c r="E14" s="327"/>
      <c r="F14" s="328"/>
      <c r="G14" s="329"/>
      <c r="H14" s="327"/>
      <c r="I14" s="327"/>
      <c r="J14" s="376" t="s">
        <v>87</v>
      </c>
      <c r="K14" s="377"/>
      <c r="L14" s="378"/>
      <c r="M14" s="379"/>
      <c r="N14" s="380"/>
    </row>
    <row r="15" ht="30" customHeight="1" spans="1:14">
      <c r="A15" s="320"/>
      <c r="B15" s="330"/>
      <c r="C15" s="322"/>
      <c r="D15" s="322"/>
      <c r="E15" s="322"/>
      <c r="F15" s="323"/>
      <c r="G15" s="324"/>
      <c r="H15" s="322"/>
      <c r="I15" s="322"/>
      <c r="J15" s="381" t="s">
        <v>88</v>
      </c>
      <c r="K15" s="382"/>
      <c r="L15" s="383"/>
      <c r="M15" s="384"/>
      <c r="N15" s="385"/>
    </row>
    <row r="16" ht="30.75" customHeight="1" spans="1:14">
      <c r="A16" s="325" t="s">
        <v>86</v>
      </c>
      <c r="B16" s="326"/>
      <c r="C16" s="327"/>
      <c r="D16" s="327"/>
      <c r="E16" s="327"/>
      <c r="F16" s="328"/>
      <c r="G16" s="329"/>
      <c r="H16" s="327"/>
      <c r="I16" s="327"/>
      <c r="J16" s="376" t="s">
        <v>87</v>
      </c>
      <c r="K16" s="377"/>
      <c r="L16" s="378"/>
      <c r="M16" s="379"/>
      <c r="N16" s="380"/>
    </row>
    <row r="17" ht="30" customHeight="1" spans="1:14">
      <c r="A17" s="320"/>
      <c r="B17" s="330"/>
      <c r="C17" s="322"/>
      <c r="D17" s="322"/>
      <c r="E17" s="322"/>
      <c r="F17" s="323"/>
      <c r="G17" s="324"/>
      <c r="H17" s="322"/>
      <c r="I17" s="322"/>
      <c r="J17" s="381" t="s">
        <v>88</v>
      </c>
      <c r="K17" s="382"/>
      <c r="L17" s="383"/>
      <c r="M17" s="384"/>
      <c r="N17" s="385"/>
    </row>
    <row r="18" ht="30" customHeight="1" spans="1:14">
      <c r="A18" s="325" t="s">
        <v>86</v>
      </c>
      <c r="B18" s="326"/>
      <c r="C18" s="327"/>
      <c r="D18" s="327"/>
      <c r="E18" s="327"/>
      <c r="F18" s="328"/>
      <c r="G18" s="329"/>
      <c r="H18" s="327"/>
      <c r="I18" s="327"/>
      <c r="J18" s="376" t="s">
        <v>87</v>
      </c>
      <c r="K18" s="377"/>
      <c r="L18" s="378"/>
      <c r="M18" s="379"/>
      <c r="N18" s="380"/>
    </row>
    <row r="19" ht="30" customHeight="1" spans="1:14">
      <c r="A19" s="320"/>
      <c r="B19" s="330"/>
      <c r="C19" s="322"/>
      <c r="D19" s="322"/>
      <c r="E19" s="322"/>
      <c r="F19" s="323"/>
      <c r="G19" s="324"/>
      <c r="H19" s="322"/>
      <c r="I19" s="322"/>
      <c r="J19" s="381" t="s">
        <v>88</v>
      </c>
      <c r="K19" s="382"/>
      <c r="L19" s="383"/>
      <c r="M19" s="384"/>
      <c r="N19" s="385"/>
    </row>
    <row r="20" ht="30" customHeight="1" spans="1:14">
      <c r="A20" s="331" t="s">
        <v>86</v>
      </c>
      <c r="B20" s="332"/>
      <c r="C20" s="333"/>
      <c r="D20" s="333"/>
      <c r="E20" s="333"/>
      <c r="F20" s="334"/>
      <c r="G20" s="335"/>
      <c r="H20" s="333"/>
      <c r="I20" s="333"/>
      <c r="J20" s="376" t="s">
        <v>87</v>
      </c>
      <c r="K20" s="377"/>
      <c r="L20" s="378"/>
      <c r="M20" s="379"/>
      <c r="N20" s="380"/>
    </row>
    <row r="21" ht="30" customHeight="1" spans="1:14">
      <c r="A21" s="336"/>
      <c r="B21" s="337"/>
      <c r="C21" s="338"/>
      <c r="D21" s="338"/>
      <c r="E21" s="338"/>
      <c r="F21" s="339"/>
      <c r="G21" s="340"/>
      <c r="H21" s="338"/>
      <c r="I21" s="338"/>
      <c r="J21" s="386" t="s">
        <v>88</v>
      </c>
      <c r="K21" s="382"/>
      <c r="L21" s="383"/>
      <c r="M21" s="384"/>
      <c r="N21" s="385"/>
    </row>
    <row r="22" ht="30" customHeight="1" spans="1:14">
      <c r="A22" s="325" t="s">
        <v>86</v>
      </c>
      <c r="B22" s="326"/>
      <c r="C22" s="327"/>
      <c r="D22" s="327"/>
      <c r="E22" s="327"/>
      <c r="F22" s="328"/>
      <c r="G22" s="329"/>
      <c r="H22" s="327"/>
      <c r="I22" s="327"/>
      <c r="J22" s="376" t="s">
        <v>87</v>
      </c>
      <c r="K22" s="377"/>
      <c r="L22" s="378"/>
      <c r="M22" s="379"/>
      <c r="N22" s="380"/>
    </row>
    <row r="23" ht="30" customHeight="1" spans="1:14">
      <c r="A23" s="320"/>
      <c r="B23" s="330"/>
      <c r="C23" s="322"/>
      <c r="D23" s="322"/>
      <c r="E23" s="322"/>
      <c r="F23" s="323"/>
      <c r="G23" s="324"/>
      <c r="H23" s="322"/>
      <c r="I23" s="322"/>
      <c r="J23" s="381" t="s">
        <v>88</v>
      </c>
      <c r="K23" s="382"/>
      <c r="L23" s="383"/>
      <c r="M23" s="384"/>
      <c r="N23" s="385"/>
    </row>
    <row r="24" ht="30" customHeight="1" spans="1:14">
      <c r="A24" s="331" t="s">
        <v>86</v>
      </c>
      <c r="B24" s="332"/>
      <c r="C24" s="333"/>
      <c r="D24" s="333"/>
      <c r="E24" s="333"/>
      <c r="F24" s="334"/>
      <c r="G24" s="335"/>
      <c r="H24" s="333"/>
      <c r="I24" s="333"/>
      <c r="J24" s="376" t="s">
        <v>87</v>
      </c>
      <c r="K24" s="377"/>
      <c r="L24" s="378"/>
      <c r="M24" s="379"/>
      <c r="N24" s="380"/>
    </row>
    <row r="25" ht="30" customHeight="1" spans="1:14">
      <c r="A25" s="336"/>
      <c r="B25" s="337"/>
      <c r="C25" s="338"/>
      <c r="D25" s="338"/>
      <c r="E25" s="338"/>
      <c r="F25" s="339"/>
      <c r="G25" s="340"/>
      <c r="H25" s="338"/>
      <c r="I25" s="338"/>
      <c r="J25" s="386" t="s">
        <v>88</v>
      </c>
      <c r="K25" s="382"/>
      <c r="L25" s="383"/>
      <c r="M25" s="384"/>
      <c r="N25" s="385"/>
    </row>
    <row r="26" ht="30.75" customHeight="1" spans="1:14">
      <c r="A26" s="341" t="s">
        <v>89</v>
      </c>
      <c r="B26" s="342"/>
      <c r="C26" s="342"/>
      <c r="D26" s="342"/>
      <c r="E26" s="342"/>
      <c r="F26" s="343"/>
      <c r="G26" s="344"/>
      <c r="H26" s="345"/>
      <c r="I26" s="387"/>
      <c r="J26" s="376" t="s">
        <v>87</v>
      </c>
      <c r="K26" s="388"/>
      <c r="L26" s="389"/>
      <c r="M26" s="390"/>
      <c r="N26" s="380"/>
    </row>
    <row r="27" ht="30" customHeight="1" spans="1:14">
      <c r="A27" s="346" t="s">
        <v>98</v>
      </c>
      <c r="B27" s="347"/>
      <c r="C27" s="347"/>
      <c r="D27" s="347"/>
      <c r="E27" s="347"/>
      <c r="F27" s="348"/>
      <c r="G27" s="349"/>
      <c r="H27" s="350"/>
      <c r="I27" s="391"/>
      <c r="J27" s="381" t="s">
        <v>88</v>
      </c>
      <c r="K27" s="392"/>
      <c r="L27" s="393"/>
      <c r="M27" s="394"/>
      <c r="N27" s="385"/>
    </row>
    <row r="28" ht="30" customHeight="1" spans="1:14">
      <c r="A28" s="346"/>
      <c r="B28" s="347"/>
      <c r="C28" s="347"/>
      <c r="D28" s="347"/>
      <c r="E28" s="347"/>
      <c r="F28" s="348"/>
      <c r="G28" s="351"/>
      <c r="H28" s="352"/>
      <c r="I28" s="395"/>
      <c r="J28" s="376" t="s">
        <v>87</v>
      </c>
      <c r="K28" s="388"/>
      <c r="L28" s="389"/>
      <c r="M28" s="390"/>
      <c r="N28" s="380"/>
    </row>
    <row r="29" ht="30.75" customHeight="1" spans="1:15">
      <c r="A29" s="353"/>
      <c r="B29" s="354"/>
      <c r="C29" s="354"/>
      <c r="D29" s="354"/>
      <c r="E29" s="354"/>
      <c r="F29" s="355"/>
      <c r="G29" s="356"/>
      <c r="H29" s="357"/>
      <c r="I29" s="396"/>
      <c r="J29" s="386" t="s">
        <v>88</v>
      </c>
      <c r="K29" s="397"/>
      <c r="L29" s="398"/>
      <c r="M29" s="399"/>
      <c r="N29" s="400"/>
      <c r="O29" s="401"/>
    </row>
    <row r="30" ht="18" customHeight="1" spans="1:14">
      <c r="A30" s="358"/>
      <c r="B30" s="358"/>
      <c r="C30" s="358"/>
      <c r="D30" s="358"/>
      <c r="E30" s="358"/>
      <c r="F30" s="358"/>
      <c r="G30" s="359"/>
      <c r="H30" s="359"/>
      <c r="I30" s="402"/>
      <c r="J30" s="403"/>
      <c r="K30" s="362"/>
      <c r="L30" s="362"/>
      <c r="M30" s="404"/>
      <c r="N30" s="362"/>
    </row>
    <row r="31" ht="21.75" customHeight="1" spans="6:14">
      <c r="F31" s="297" t="s">
        <v>91</v>
      </c>
      <c r="G31" s="297"/>
      <c r="H31" s="297"/>
      <c r="I31" s="297"/>
      <c r="J31" s="297"/>
      <c r="K31" s="405"/>
      <c r="L31" s="405"/>
      <c r="M31" s="405"/>
      <c r="N31" s="406"/>
    </row>
    <row r="32" ht="25.5" customHeight="1" spans="6:14">
      <c r="F32" s="297" t="s">
        <v>92</v>
      </c>
      <c r="G32" s="297"/>
      <c r="H32" s="297"/>
      <c r="I32" s="297"/>
      <c r="J32" s="297"/>
      <c r="K32" s="405"/>
      <c r="L32" s="405"/>
      <c r="M32" s="405"/>
      <c r="N32" s="406"/>
    </row>
    <row r="33" ht="28.5" customHeight="1" spans="6:14">
      <c r="F33" s="360" t="s">
        <v>93</v>
      </c>
      <c r="G33" s="360"/>
      <c r="H33" s="360"/>
      <c r="I33" s="360"/>
      <c r="J33" s="360"/>
      <c r="K33" s="407"/>
      <c r="L33" s="407"/>
      <c r="M33" s="408" t="s">
        <v>94</v>
      </c>
      <c r="N33" s="407" t="s">
        <v>94</v>
      </c>
    </row>
    <row r="34" ht="18" customHeight="1" spans="14:14">
      <c r="N34" s="362"/>
    </row>
    <row r="55" spans="1:1">
      <c r="A55" s="361"/>
    </row>
    <row r="61" spans="15:15">
      <c r="O61" s="405"/>
    </row>
  </sheetData>
  <sheetProtection sheet="1" objects="1" scenarios="1"/>
  <mergeCells count="46">
    <mergeCell ref="A1:M1"/>
    <mergeCell ref="A3:E3"/>
    <mergeCell ref="J4:N4"/>
    <mergeCell ref="A5:G5"/>
    <mergeCell ref="A6:G6"/>
    <mergeCell ref="J6:N6"/>
    <mergeCell ref="A7:G7"/>
    <mergeCell ref="A26:F26"/>
    <mergeCell ref="F31:J31"/>
    <mergeCell ref="F32:J32"/>
    <mergeCell ref="F33:J33"/>
    <mergeCell ref="A8:A9"/>
    <mergeCell ref="B8:B9"/>
    <mergeCell ref="B10:B11"/>
    <mergeCell ref="B12:B13"/>
    <mergeCell ref="B14:B15"/>
    <mergeCell ref="B16:B17"/>
    <mergeCell ref="B18:B19"/>
    <mergeCell ref="B20:B21"/>
    <mergeCell ref="B22:B23"/>
    <mergeCell ref="B24:B25"/>
    <mergeCell ref="F8:F9"/>
    <mergeCell ref="F10:F11"/>
    <mergeCell ref="F12:F13"/>
    <mergeCell ref="F14:F15"/>
    <mergeCell ref="F16:F17"/>
    <mergeCell ref="F18:F19"/>
    <mergeCell ref="F20:F21"/>
    <mergeCell ref="F22:F23"/>
    <mergeCell ref="F24:F25"/>
    <mergeCell ref="I8:I9"/>
    <mergeCell ref="I10:I11"/>
    <mergeCell ref="I12:I13"/>
    <mergeCell ref="I14:I15"/>
    <mergeCell ref="I16:I17"/>
    <mergeCell ref="I18:I19"/>
    <mergeCell ref="I20:I21"/>
    <mergeCell ref="I22:I23"/>
    <mergeCell ref="I24:I25"/>
    <mergeCell ref="I26:I27"/>
    <mergeCell ref="I28:I29"/>
    <mergeCell ref="N8:N9"/>
    <mergeCell ref="K26:M27"/>
    <mergeCell ref="A27:F29"/>
    <mergeCell ref="K28:M29"/>
    <mergeCell ref="K8:M9"/>
  </mergeCells>
  <pageMargins left="0.609722222222222" right="0.393055555555556" top="0.339583333333333" bottom="0.393055555555556" header="0.469444444444444" footer="0.511805555555556"/>
  <pageSetup paperSize="9" scale="62" orientation="landscape"/>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46081" name="Check Box 1" r:id="rId3">
              <controlPr defaultSize="0">
                <anchor moveWithCells="1">
                  <from>
                    <xdr:col>10</xdr:col>
                    <xdr:colOff>101600</xdr:colOff>
                    <xdr:row>9</xdr:row>
                    <xdr:rowOff>25400</xdr:rowOff>
                  </from>
                  <to>
                    <xdr:col>11</xdr:col>
                    <xdr:colOff>0</xdr:colOff>
                    <xdr:row>10</xdr:row>
                    <xdr:rowOff>25400</xdr:rowOff>
                  </to>
                </anchor>
              </controlPr>
            </control>
          </mc:Choice>
        </mc:AlternateContent>
        <mc:AlternateContent xmlns:mc="http://schemas.openxmlformats.org/markup-compatibility/2006">
          <mc:Choice Requires="x14">
            <control shapeId="46082" name="Check Box 2" r:id="rId4">
              <controlPr defaultSize="0">
                <anchor moveWithCells="1">
                  <from>
                    <xdr:col>10</xdr:col>
                    <xdr:colOff>101600</xdr:colOff>
                    <xdr:row>9</xdr:row>
                    <xdr:rowOff>469900</xdr:rowOff>
                  </from>
                  <to>
                    <xdr:col>11</xdr:col>
                    <xdr:colOff>0</xdr:colOff>
                    <xdr:row>11</xdr:row>
                    <xdr:rowOff>0</xdr:rowOff>
                  </to>
                </anchor>
              </controlPr>
            </control>
          </mc:Choice>
        </mc:AlternateContent>
        <mc:AlternateContent xmlns:mc="http://schemas.openxmlformats.org/markup-compatibility/2006">
          <mc:Choice Requires="x14">
            <control shapeId="46083" name="Check Box 3" r:id="rId5">
              <controlPr defaultSize="0">
                <anchor moveWithCells="1">
                  <from>
                    <xdr:col>10</xdr:col>
                    <xdr:colOff>101600</xdr:colOff>
                    <xdr:row>11</xdr:row>
                    <xdr:rowOff>469900</xdr:rowOff>
                  </from>
                  <to>
                    <xdr:col>11</xdr:col>
                    <xdr:colOff>0</xdr:colOff>
                    <xdr:row>13</xdr:row>
                    <xdr:rowOff>0</xdr:rowOff>
                  </to>
                </anchor>
              </controlPr>
            </control>
          </mc:Choice>
        </mc:AlternateContent>
        <mc:AlternateContent xmlns:mc="http://schemas.openxmlformats.org/markup-compatibility/2006">
          <mc:Choice Requires="x14">
            <control shapeId="46084" name="Check Box 4" r:id="rId6">
              <controlPr defaultSize="0">
                <anchor moveWithCells="1" sizeWithCells="1">
                  <from>
                    <xdr:col>10</xdr:col>
                    <xdr:colOff>101600</xdr:colOff>
                    <xdr:row>15</xdr:row>
                    <xdr:rowOff>25400</xdr:rowOff>
                  </from>
                  <to>
                    <xdr:col>10</xdr:col>
                    <xdr:colOff>977900</xdr:colOff>
                    <xdr:row>16</xdr:row>
                    <xdr:rowOff>25400</xdr:rowOff>
                  </to>
                </anchor>
              </controlPr>
            </control>
          </mc:Choice>
        </mc:AlternateContent>
        <mc:AlternateContent xmlns:mc="http://schemas.openxmlformats.org/markup-compatibility/2006">
          <mc:Choice Requires="x14">
            <control shapeId="46085" name="Check Box 5" r:id="rId7">
              <controlPr defaultSize="0">
                <anchor moveWithCells="1" sizeWithCells="1">
                  <from>
                    <xdr:col>10</xdr:col>
                    <xdr:colOff>101600</xdr:colOff>
                    <xdr:row>16</xdr:row>
                    <xdr:rowOff>0</xdr:rowOff>
                  </from>
                  <to>
                    <xdr:col>10</xdr:col>
                    <xdr:colOff>977900</xdr:colOff>
                    <xdr:row>17</xdr:row>
                    <xdr:rowOff>0</xdr:rowOff>
                  </to>
                </anchor>
              </controlPr>
            </control>
          </mc:Choice>
        </mc:AlternateContent>
        <mc:AlternateContent xmlns:mc="http://schemas.openxmlformats.org/markup-compatibility/2006">
          <mc:Choice Requires="x14">
            <control shapeId="46086" name="Check Box 6" r:id="rId8">
              <controlPr defaultSize="0">
                <anchor moveWithCells="1" sizeWithCells="1">
                  <from>
                    <xdr:col>10</xdr:col>
                    <xdr:colOff>101600</xdr:colOff>
                    <xdr:row>17</xdr:row>
                    <xdr:rowOff>25400</xdr:rowOff>
                  </from>
                  <to>
                    <xdr:col>10</xdr:col>
                    <xdr:colOff>977900</xdr:colOff>
                    <xdr:row>18</xdr:row>
                    <xdr:rowOff>50800</xdr:rowOff>
                  </to>
                </anchor>
              </controlPr>
            </control>
          </mc:Choice>
        </mc:AlternateContent>
        <mc:AlternateContent xmlns:mc="http://schemas.openxmlformats.org/markup-compatibility/2006">
          <mc:Choice Requires="x14">
            <control shapeId="46087" name="Check Box 7" r:id="rId9">
              <controlPr defaultSize="0">
                <anchor moveWithCells="1" sizeWithCells="1">
                  <from>
                    <xdr:col>10</xdr:col>
                    <xdr:colOff>101600</xdr:colOff>
                    <xdr:row>18</xdr:row>
                    <xdr:rowOff>25400</xdr:rowOff>
                  </from>
                  <to>
                    <xdr:col>10</xdr:col>
                    <xdr:colOff>977900</xdr:colOff>
                    <xdr:row>19</xdr:row>
                    <xdr:rowOff>25400</xdr:rowOff>
                  </to>
                </anchor>
              </controlPr>
            </control>
          </mc:Choice>
        </mc:AlternateContent>
        <mc:AlternateContent xmlns:mc="http://schemas.openxmlformats.org/markup-compatibility/2006">
          <mc:Choice Requires="x14">
            <control shapeId="46088" name="Check Box 8" r:id="rId10">
              <controlPr defaultSize="0">
                <anchor moveWithCells="1" sizeWithCells="1">
                  <from>
                    <xdr:col>10</xdr:col>
                    <xdr:colOff>101600</xdr:colOff>
                    <xdr:row>19</xdr:row>
                    <xdr:rowOff>0</xdr:rowOff>
                  </from>
                  <to>
                    <xdr:col>10</xdr:col>
                    <xdr:colOff>977900</xdr:colOff>
                    <xdr:row>20</xdr:row>
                    <xdr:rowOff>0</xdr:rowOff>
                  </to>
                </anchor>
              </controlPr>
            </control>
          </mc:Choice>
        </mc:AlternateContent>
        <mc:AlternateContent xmlns:mc="http://schemas.openxmlformats.org/markup-compatibility/2006">
          <mc:Choice Requires="x14">
            <control shapeId="46089" name="Check Box 9" r:id="rId11">
              <controlPr defaultSize="0">
                <anchor moveWithCells="1" sizeWithCells="1">
                  <from>
                    <xdr:col>10</xdr:col>
                    <xdr:colOff>101600</xdr:colOff>
                    <xdr:row>19</xdr:row>
                    <xdr:rowOff>469900</xdr:rowOff>
                  </from>
                  <to>
                    <xdr:col>10</xdr:col>
                    <xdr:colOff>977900</xdr:colOff>
                    <xdr:row>20</xdr:row>
                    <xdr:rowOff>469900</xdr:rowOff>
                  </to>
                </anchor>
              </controlPr>
            </control>
          </mc:Choice>
        </mc:AlternateContent>
        <mc:AlternateContent xmlns:mc="http://schemas.openxmlformats.org/markup-compatibility/2006">
          <mc:Choice Requires="x14">
            <control shapeId="46090" name="Check Box 10" r:id="rId12">
              <controlPr defaultSize="0">
                <anchor moveWithCells="1" sizeWithCells="1">
                  <from>
                    <xdr:col>10</xdr:col>
                    <xdr:colOff>101600</xdr:colOff>
                    <xdr:row>20</xdr:row>
                    <xdr:rowOff>469900</xdr:rowOff>
                  </from>
                  <to>
                    <xdr:col>10</xdr:col>
                    <xdr:colOff>977900</xdr:colOff>
                    <xdr:row>21</xdr:row>
                    <xdr:rowOff>469900</xdr:rowOff>
                  </to>
                </anchor>
              </controlPr>
            </control>
          </mc:Choice>
        </mc:AlternateContent>
        <mc:AlternateContent xmlns:mc="http://schemas.openxmlformats.org/markup-compatibility/2006">
          <mc:Choice Requires="x14">
            <control shapeId="46091" name="Check Box 11" r:id="rId13">
              <controlPr defaultSize="0">
                <anchor moveWithCells="1" sizeWithCells="1">
                  <from>
                    <xdr:col>10</xdr:col>
                    <xdr:colOff>101600</xdr:colOff>
                    <xdr:row>21</xdr:row>
                    <xdr:rowOff>431800</xdr:rowOff>
                  </from>
                  <to>
                    <xdr:col>10</xdr:col>
                    <xdr:colOff>977900</xdr:colOff>
                    <xdr:row>22</xdr:row>
                    <xdr:rowOff>431800</xdr:rowOff>
                  </to>
                </anchor>
              </controlPr>
            </control>
          </mc:Choice>
        </mc:AlternateContent>
        <mc:AlternateContent xmlns:mc="http://schemas.openxmlformats.org/markup-compatibility/2006">
          <mc:Choice Requires="x14">
            <control shapeId="46092" name="Check Box 12" r:id="rId14">
              <controlPr defaultSize="0">
                <anchor moveWithCells="1" sizeWithCells="1">
                  <from>
                    <xdr:col>10</xdr:col>
                    <xdr:colOff>101600</xdr:colOff>
                    <xdr:row>23</xdr:row>
                    <xdr:rowOff>63500</xdr:rowOff>
                  </from>
                  <to>
                    <xdr:col>10</xdr:col>
                    <xdr:colOff>977900</xdr:colOff>
                    <xdr:row>24</xdr:row>
                    <xdr:rowOff>63500</xdr:rowOff>
                  </to>
                </anchor>
              </controlPr>
            </control>
          </mc:Choice>
        </mc:AlternateContent>
        <mc:AlternateContent xmlns:mc="http://schemas.openxmlformats.org/markup-compatibility/2006">
          <mc:Choice Requires="x14">
            <control shapeId="46093" name="Check Box 13" r:id="rId15">
              <controlPr defaultSize="0">
                <anchor moveWithCells="1" sizeWithCells="1">
                  <from>
                    <xdr:col>10</xdr:col>
                    <xdr:colOff>101600</xdr:colOff>
                    <xdr:row>24</xdr:row>
                    <xdr:rowOff>25400</xdr:rowOff>
                  </from>
                  <to>
                    <xdr:col>10</xdr:col>
                    <xdr:colOff>977900</xdr:colOff>
                    <xdr:row>25</xdr:row>
                    <xdr:rowOff>25400</xdr:rowOff>
                  </to>
                </anchor>
              </controlPr>
            </control>
          </mc:Choice>
        </mc:AlternateContent>
        <mc:AlternateContent xmlns:mc="http://schemas.openxmlformats.org/markup-compatibility/2006">
          <mc:Choice Requires="x14">
            <control shapeId="46094" name="Check Box 14" r:id="rId16">
              <controlPr defaultSize="0">
                <anchor moveWithCells="1" sizeWithCells="1">
                  <from>
                    <xdr:col>10</xdr:col>
                    <xdr:colOff>101600</xdr:colOff>
                    <xdr:row>13</xdr:row>
                    <xdr:rowOff>63500</xdr:rowOff>
                  </from>
                  <to>
                    <xdr:col>10</xdr:col>
                    <xdr:colOff>977900</xdr:colOff>
                    <xdr:row>14</xdr:row>
                    <xdr:rowOff>63500</xdr:rowOff>
                  </to>
                </anchor>
              </controlPr>
            </control>
          </mc:Choice>
        </mc:AlternateContent>
        <mc:AlternateContent xmlns:mc="http://schemas.openxmlformats.org/markup-compatibility/2006">
          <mc:Choice Requires="x14">
            <control shapeId="46095" name="Check Box 15" r:id="rId17">
              <controlPr defaultSize="0">
                <anchor moveWithCells="1" sizeWithCells="1">
                  <from>
                    <xdr:col>10</xdr:col>
                    <xdr:colOff>101600</xdr:colOff>
                    <xdr:row>14</xdr:row>
                    <xdr:rowOff>25400</xdr:rowOff>
                  </from>
                  <to>
                    <xdr:col>10</xdr:col>
                    <xdr:colOff>977900</xdr:colOff>
                    <xdr:row>15</xdr:row>
                    <xdr:rowOff>25400</xdr:rowOff>
                  </to>
                </anchor>
              </controlPr>
            </control>
          </mc:Choice>
        </mc:AlternateContent>
        <mc:AlternateContent xmlns:mc="http://schemas.openxmlformats.org/markup-compatibility/2006">
          <mc:Choice Requires="x14">
            <control shapeId="46096" name="Check Box 16" r:id="rId18">
              <controlPr defaultSize="0">
                <anchor moveWithCells="1" sizeWithCells="1">
                  <from>
                    <xdr:col>10</xdr:col>
                    <xdr:colOff>101600</xdr:colOff>
                    <xdr:row>11</xdr:row>
                    <xdr:rowOff>50800</xdr:rowOff>
                  </from>
                  <to>
                    <xdr:col>10</xdr:col>
                    <xdr:colOff>977900</xdr:colOff>
                    <xdr:row>12</xdr:row>
                    <xdr:rowOff>50800</xdr:rowOff>
                  </to>
                </anchor>
              </controlPr>
            </control>
          </mc:Choice>
        </mc:AlternateContent>
        <mc:AlternateContent xmlns:mc="http://schemas.openxmlformats.org/markup-compatibility/2006">
          <mc:Choice Requires="x14">
            <control shapeId="46097" name="Check Box 17" r:id="rId19">
              <controlPr defaultSize="0">
                <anchor moveWithCells="1" sizeWithCells="1">
                  <from>
                    <xdr:col>10</xdr:col>
                    <xdr:colOff>0</xdr:colOff>
                    <xdr:row>25</xdr:row>
                    <xdr:rowOff>355600</xdr:rowOff>
                  </from>
                  <to>
                    <xdr:col>13</xdr:col>
                    <xdr:colOff>0</xdr:colOff>
                    <xdr:row>26</xdr:row>
                    <xdr:rowOff>355600</xdr:rowOff>
                  </to>
                </anchor>
              </controlPr>
            </control>
          </mc:Choice>
        </mc:AlternateContent>
        <mc:AlternateContent xmlns:mc="http://schemas.openxmlformats.org/markup-compatibility/2006">
          <mc:Choice Requires="x14">
            <control shapeId="46098" name="Check Box 18" r:id="rId20">
              <controlPr defaultSize="0">
                <anchor moveWithCells="1" sizeWithCells="1">
                  <from>
                    <xdr:col>10</xdr:col>
                    <xdr:colOff>0</xdr:colOff>
                    <xdr:row>27</xdr:row>
                    <xdr:rowOff>254000</xdr:rowOff>
                  </from>
                  <to>
                    <xdr:col>13</xdr:col>
                    <xdr:colOff>0</xdr:colOff>
                    <xdr:row>28</xdr:row>
                    <xdr:rowOff>254000</xdr:rowOff>
                  </to>
                </anchor>
              </controlPr>
            </control>
          </mc:Choice>
        </mc:AlternateContent>
        <mc:AlternateContent xmlns:mc="http://schemas.openxmlformats.org/markup-compatibility/2006">
          <mc:Choice Requires="x14">
            <control shapeId="46107" name="Check Box 1" r:id="rId21">
              <controlPr defaultSize="0">
                <anchor moveWithCells="1">
                  <from>
                    <xdr:col>1</xdr:col>
                    <xdr:colOff>50800</xdr:colOff>
                    <xdr:row>9</xdr:row>
                    <xdr:rowOff>508000</xdr:rowOff>
                  </from>
                  <to>
                    <xdr:col>1</xdr:col>
                    <xdr:colOff>927100</xdr:colOff>
                    <xdr:row>11</xdr:row>
                    <xdr:rowOff>0</xdr:rowOff>
                  </to>
                </anchor>
              </controlPr>
            </control>
          </mc:Choice>
        </mc:AlternateContent>
        <mc:AlternateContent xmlns:mc="http://schemas.openxmlformats.org/markup-compatibility/2006">
          <mc:Choice Requires="x14">
            <control shapeId="46108" name="Check Box 28" r:id="rId22">
              <controlPr defaultSize="0">
                <anchor moveWithCells="1">
                  <from>
                    <xdr:col>1</xdr:col>
                    <xdr:colOff>50800</xdr:colOff>
                    <xdr:row>11</xdr:row>
                    <xdr:rowOff>482600</xdr:rowOff>
                  </from>
                  <to>
                    <xdr:col>1</xdr:col>
                    <xdr:colOff>927100</xdr:colOff>
                    <xdr:row>13</xdr:row>
                    <xdr:rowOff>0</xdr:rowOff>
                  </to>
                </anchor>
              </controlPr>
            </control>
          </mc:Choice>
        </mc:AlternateContent>
        <mc:AlternateContent xmlns:mc="http://schemas.openxmlformats.org/markup-compatibility/2006">
          <mc:Choice Requires="x14">
            <control shapeId="46109" name="Check Box 29" r:id="rId23">
              <controlPr defaultSize="0">
                <anchor moveWithCells="1">
                  <from>
                    <xdr:col>1</xdr:col>
                    <xdr:colOff>50800</xdr:colOff>
                    <xdr:row>13</xdr:row>
                    <xdr:rowOff>482600</xdr:rowOff>
                  </from>
                  <to>
                    <xdr:col>1</xdr:col>
                    <xdr:colOff>927100</xdr:colOff>
                    <xdr:row>15</xdr:row>
                    <xdr:rowOff>0</xdr:rowOff>
                  </to>
                </anchor>
              </controlPr>
            </control>
          </mc:Choice>
        </mc:AlternateContent>
        <mc:AlternateContent xmlns:mc="http://schemas.openxmlformats.org/markup-compatibility/2006">
          <mc:Choice Requires="x14">
            <control shapeId="46110" name="Check Box 30" r:id="rId24">
              <controlPr defaultSize="0">
                <anchor moveWithCells="1">
                  <from>
                    <xdr:col>1</xdr:col>
                    <xdr:colOff>50800</xdr:colOff>
                    <xdr:row>15</xdr:row>
                    <xdr:rowOff>469900</xdr:rowOff>
                  </from>
                  <to>
                    <xdr:col>1</xdr:col>
                    <xdr:colOff>927100</xdr:colOff>
                    <xdr:row>17</xdr:row>
                    <xdr:rowOff>0</xdr:rowOff>
                  </to>
                </anchor>
              </controlPr>
            </control>
          </mc:Choice>
        </mc:AlternateContent>
        <mc:AlternateContent xmlns:mc="http://schemas.openxmlformats.org/markup-compatibility/2006">
          <mc:Choice Requires="x14">
            <control shapeId="46111" name="Check Box 31" r:id="rId25">
              <controlPr defaultSize="0">
                <anchor moveWithCells="1">
                  <from>
                    <xdr:col>1</xdr:col>
                    <xdr:colOff>50800</xdr:colOff>
                    <xdr:row>18</xdr:row>
                    <xdr:rowOff>12700</xdr:rowOff>
                  </from>
                  <to>
                    <xdr:col>1</xdr:col>
                    <xdr:colOff>927100</xdr:colOff>
                    <xdr:row>19</xdr:row>
                    <xdr:rowOff>12700</xdr:rowOff>
                  </to>
                </anchor>
              </controlPr>
            </control>
          </mc:Choice>
        </mc:AlternateContent>
        <mc:AlternateContent xmlns:mc="http://schemas.openxmlformats.org/markup-compatibility/2006">
          <mc:Choice Requires="x14">
            <control shapeId="46112" name="Check Box 32" r:id="rId26">
              <controlPr defaultSize="0">
                <anchor moveWithCells="1">
                  <from>
                    <xdr:col>1</xdr:col>
                    <xdr:colOff>50800</xdr:colOff>
                    <xdr:row>19</xdr:row>
                    <xdr:rowOff>482600</xdr:rowOff>
                  </from>
                  <to>
                    <xdr:col>1</xdr:col>
                    <xdr:colOff>927100</xdr:colOff>
                    <xdr:row>21</xdr:row>
                    <xdr:rowOff>0</xdr:rowOff>
                  </to>
                </anchor>
              </controlPr>
            </control>
          </mc:Choice>
        </mc:AlternateContent>
        <mc:AlternateContent xmlns:mc="http://schemas.openxmlformats.org/markup-compatibility/2006">
          <mc:Choice Requires="x14">
            <control shapeId="46113" name="Check Box 33" r:id="rId27">
              <controlPr defaultSize="0">
                <anchor moveWithCells="1">
                  <from>
                    <xdr:col>1</xdr:col>
                    <xdr:colOff>50800</xdr:colOff>
                    <xdr:row>21</xdr:row>
                    <xdr:rowOff>469900</xdr:rowOff>
                  </from>
                  <to>
                    <xdr:col>1</xdr:col>
                    <xdr:colOff>927100</xdr:colOff>
                    <xdr:row>23</xdr:row>
                    <xdr:rowOff>0</xdr:rowOff>
                  </to>
                </anchor>
              </controlPr>
            </control>
          </mc:Choice>
        </mc:AlternateContent>
        <mc:AlternateContent xmlns:mc="http://schemas.openxmlformats.org/markup-compatibility/2006">
          <mc:Choice Requires="x14">
            <control shapeId="46114" name="Check Box 34" r:id="rId28">
              <controlPr defaultSize="0">
                <anchor moveWithCells="1">
                  <from>
                    <xdr:col>1</xdr:col>
                    <xdr:colOff>50800</xdr:colOff>
                    <xdr:row>23</xdr:row>
                    <xdr:rowOff>469900</xdr:rowOff>
                  </from>
                  <to>
                    <xdr:col>1</xdr:col>
                    <xdr:colOff>927100</xdr:colOff>
                    <xdr:row>25</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1"/>
  <sheetViews>
    <sheetView view="pageBreakPreview" zoomScale="86" zoomScaleNormal="75" zoomScaleSheetLayoutView="86" topLeftCell="A21" workbookViewId="0">
      <selection activeCell="F32" sqref="F32:J32"/>
    </sheetView>
  </sheetViews>
  <sheetFormatPr defaultColWidth="9" defaultRowHeight="13.5"/>
  <cols>
    <col min="1" max="1" width="25.1666666666667" style="286" customWidth="1"/>
    <col min="2" max="2" width="14" style="286" customWidth="1"/>
    <col min="3" max="3" width="22.5" style="286" customWidth="1"/>
    <col min="4" max="4" width="0.166666666666667" style="286" customWidth="1"/>
    <col min="5" max="5" width="19.1666666666667" style="286" customWidth="1"/>
    <col min="6" max="6" width="11.3333333333333" style="286" hidden="1" customWidth="1"/>
    <col min="7" max="7" width="28.5" style="286" customWidth="1"/>
    <col min="8" max="8" width="24.3333333333333" style="286" customWidth="1"/>
    <col min="9" max="9" width="3.33333333333333" style="286" hidden="1" customWidth="1"/>
    <col min="10" max="10" width="19.1666666666667" style="286" customWidth="1"/>
    <col min="11" max="11" width="12.8333333333333" style="286" customWidth="1"/>
    <col min="12" max="12" width="11.5" style="286" hidden="1" customWidth="1"/>
    <col min="13" max="13" width="21.3333333333333" style="286" hidden="1" customWidth="1"/>
    <col min="14" max="14" width="22.6666666666667" style="286" customWidth="1"/>
    <col min="15" max="15" width="4.66666666666667" style="286" customWidth="1"/>
    <col min="16" max="16384" width="9" style="286"/>
  </cols>
  <sheetData>
    <row r="1" ht="24" spans="1:14">
      <c r="A1" s="287" t="str">
        <f>初期設定!C2&amp;"　参加申込書"</f>
        <v>NEF はまなす杯2026　参加申込書</v>
      </c>
      <c r="B1" s="288"/>
      <c r="C1" s="288"/>
      <c r="D1" s="288"/>
      <c r="E1" s="288"/>
      <c r="F1" s="288"/>
      <c r="G1" s="288"/>
      <c r="H1" s="288"/>
      <c r="I1" s="288"/>
      <c r="J1" s="288"/>
      <c r="K1" s="288"/>
      <c r="L1" s="288"/>
      <c r="M1" s="288"/>
      <c r="N1" s="362"/>
    </row>
    <row r="2" spans="11:14">
      <c r="K2" s="362"/>
      <c r="L2" s="362"/>
      <c r="N2" s="362"/>
    </row>
    <row r="3" ht="18.75" customHeight="1" spans="1:11">
      <c r="A3" s="289" t="str">
        <f>IF(初期設定!E17="","",初期設定!C17)</f>
        <v>60Ｋｍ競技（日本馬術連盟公認）</v>
      </c>
      <c r="B3" s="290"/>
      <c r="C3" s="290"/>
      <c r="D3" s="290"/>
      <c r="E3" s="290"/>
      <c r="J3" s="363" t="s">
        <v>64</v>
      </c>
      <c r="K3" s="364"/>
    </row>
    <row r="4" ht="18.75" customHeight="1" spans="1:14">
      <c r="A4" s="291"/>
      <c r="B4" s="292"/>
      <c r="C4" s="293"/>
      <c r="D4" s="293"/>
      <c r="H4" s="294" t="s">
        <v>65</v>
      </c>
      <c r="I4" s="294"/>
      <c r="J4" s="365"/>
      <c r="K4" s="365"/>
      <c r="L4" s="365"/>
      <c r="M4" s="365"/>
      <c r="N4" s="365"/>
    </row>
    <row r="5" ht="18.75" customHeight="1" spans="1:14">
      <c r="A5" s="409" t="s">
        <v>66</v>
      </c>
      <c r="B5" s="291"/>
      <c r="C5" s="291"/>
      <c r="D5" s="291"/>
      <c r="E5" s="291"/>
      <c r="F5" s="291"/>
      <c r="G5" s="291"/>
      <c r="K5" s="362"/>
      <c r="L5" s="362"/>
      <c r="N5" s="362"/>
    </row>
    <row r="6" ht="18.75" customHeight="1" spans="1:14">
      <c r="A6" s="409" t="s">
        <v>67</v>
      </c>
      <c r="B6" s="410"/>
      <c r="C6" s="410"/>
      <c r="D6" s="410"/>
      <c r="E6" s="410"/>
      <c r="F6" s="410"/>
      <c r="G6" s="410"/>
      <c r="H6" s="294" t="s">
        <v>68</v>
      </c>
      <c r="I6" s="294"/>
      <c r="J6" s="365"/>
      <c r="K6" s="365"/>
      <c r="L6" s="365"/>
      <c r="M6" s="365"/>
      <c r="N6" s="365"/>
    </row>
    <row r="7" ht="18.75" customHeight="1" spans="1:14">
      <c r="A7" s="411" t="s">
        <v>69</v>
      </c>
      <c r="B7" s="412"/>
      <c r="C7" s="412"/>
      <c r="D7" s="412"/>
      <c r="E7" s="412"/>
      <c r="F7" s="412"/>
      <c r="G7" s="412"/>
      <c r="N7" s="362"/>
    </row>
    <row r="8" s="285" customFormat="1" ht="22.5" customHeight="1" spans="1:14">
      <c r="A8" s="300" t="s">
        <v>70</v>
      </c>
      <c r="B8" s="301" t="s">
        <v>71</v>
      </c>
      <c r="C8" s="302" t="s">
        <v>72</v>
      </c>
      <c r="D8" s="303" t="s">
        <v>73</v>
      </c>
      <c r="E8" s="413" t="s">
        <v>74</v>
      </c>
      <c r="F8" s="414" t="s">
        <v>75</v>
      </c>
      <c r="G8" s="415" t="s">
        <v>76</v>
      </c>
      <c r="H8" s="302" t="s">
        <v>72</v>
      </c>
      <c r="I8" s="303" t="s">
        <v>77</v>
      </c>
      <c r="J8" s="366" t="s">
        <v>78</v>
      </c>
      <c r="K8" s="367" t="s">
        <v>79</v>
      </c>
      <c r="L8" s="368"/>
      <c r="M8" s="369"/>
      <c r="N8" s="370" t="s">
        <v>80</v>
      </c>
    </row>
    <row r="9" s="285" customFormat="1" ht="22.5" customHeight="1" spans="1:14">
      <c r="A9" s="307"/>
      <c r="B9" s="308"/>
      <c r="C9" s="309" t="s">
        <v>77</v>
      </c>
      <c r="D9" s="310" t="s">
        <v>81</v>
      </c>
      <c r="E9" s="310" t="s">
        <v>82</v>
      </c>
      <c r="F9" s="416"/>
      <c r="G9" s="417" t="s">
        <v>83</v>
      </c>
      <c r="H9" s="314" t="s">
        <v>84</v>
      </c>
      <c r="I9" s="314"/>
      <c r="J9" s="371" t="s">
        <v>85</v>
      </c>
      <c r="K9" s="372"/>
      <c r="L9" s="373"/>
      <c r="M9" s="374"/>
      <c r="N9" s="375"/>
    </row>
    <row r="10" ht="30" customHeight="1" spans="1:18">
      <c r="A10" s="315" t="s">
        <v>86</v>
      </c>
      <c r="B10" s="316"/>
      <c r="C10" s="317"/>
      <c r="D10" s="317"/>
      <c r="E10" s="317"/>
      <c r="F10" s="318"/>
      <c r="G10" s="319"/>
      <c r="H10" s="317"/>
      <c r="I10" s="317"/>
      <c r="J10" s="376" t="s">
        <v>87</v>
      </c>
      <c r="K10" s="377"/>
      <c r="L10" s="378"/>
      <c r="M10" s="379"/>
      <c r="N10" s="380"/>
      <c r="R10" s="401"/>
    </row>
    <row r="11" ht="30" customHeight="1" spans="1:14">
      <c r="A11" s="320"/>
      <c r="B11" s="321"/>
      <c r="C11" s="322"/>
      <c r="D11" s="322"/>
      <c r="E11" s="322"/>
      <c r="F11" s="323"/>
      <c r="G11" s="324"/>
      <c r="H11" s="322"/>
      <c r="I11" s="322"/>
      <c r="J11" s="381" t="s">
        <v>88</v>
      </c>
      <c r="K11" s="382"/>
      <c r="L11" s="383"/>
      <c r="M11" s="384"/>
      <c r="N11" s="385"/>
    </row>
    <row r="12" ht="30" customHeight="1" spans="1:14">
      <c r="A12" s="325" t="s">
        <v>86</v>
      </c>
      <c r="B12" s="326"/>
      <c r="C12" s="327"/>
      <c r="D12" s="327"/>
      <c r="E12" s="327"/>
      <c r="F12" s="328"/>
      <c r="G12" s="329"/>
      <c r="H12" s="327"/>
      <c r="I12" s="327"/>
      <c r="J12" s="376" t="s">
        <v>87</v>
      </c>
      <c r="K12" s="377"/>
      <c r="L12" s="378"/>
      <c r="M12" s="379"/>
      <c r="N12" s="380"/>
    </row>
    <row r="13" ht="30" customHeight="1" spans="1:14">
      <c r="A13" s="320"/>
      <c r="B13" s="330"/>
      <c r="C13" s="322"/>
      <c r="D13" s="322"/>
      <c r="E13" s="322"/>
      <c r="F13" s="323"/>
      <c r="G13" s="324"/>
      <c r="H13" s="322"/>
      <c r="I13" s="322"/>
      <c r="J13" s="381" t="s">
        <v>88</v>
      </c>
      <c r="K13" s="382"/>
      <c r="L13" s="383"/>
      <c r="M13" s="384"/>
      <c r="N13" s="385"/>
    </row>
    <row r="14" ht="30" customHeight="1" spans="1:14">
      <c r="A14" s="325" t="s">
        <v>86</v>
      </c>
      <c r="B14" s="326"/>
      <c r="C14" s="327"/>
      <c r="D14" s="327"/>
      <c r="E14" s="327"/>
      <c r="F14" s="328"/>
      <c r="G14" s="329"/>
      <c r="H14" s="327"/>
      <c r="I14" s="327"/>
      <c r="J14" s="376" t="s">
        <v>87</v>
      </c>
      <c r="K14" s="377"/>
      <c r="L14" s="378"/>
      <c r="M14" s="379"/>
      <c r="N14" s="380"/>
    </row>
    <row r="15" ht="30" customHeight="1" spans="1:14">
      <c r="A15" s="320"/>
      <c r="B15" s="330"/>
      <c r="C15" s="322"/>
      <c r="D15" s="322"/>
      <c r="E15" s="322"/>
      <c r="F15" s="323"/>
      <c r="G15" s="324"/>
      <c r="H15" s="322"/>
      <c r="I15" s="322"/>
      <c r="J15" s="381" t="s">
        <v>88</v>
      </c>
      <c r="K15" s="382"/>
      <c r="L15" s="383"/>
      <c r="M15" s="384"/>
      <c r="N15" s="385"/>
    </row>
    <row r="16" ht="30.75" customHeight="1" spans="1:14">
      <c r="A16" s="325" t="s">
        <v>86</v>
      </c>
      <c r="B16" s="326"/>
      <c r="C16" s="327"/>
      <c r="D16" s="327"/>
      <c r="E16" s="327"/>
      <c r="F16" s="328"/>
      <c r="G16" s="329"/>
      <c r="H16" s="327"/>
      <c r="I16" s="327"/>
      <c r="J16" s="376" t="s">
        <v>87</v>
      </c>
      <c r="K16" s="377"/>
      <c r="L16" s="378"/>
      <c r="M16" s="379"/>
      <c r="N16" s="380"/>
    </row>
    <row r="17" ht="30" customHeight="1" spans="1:14">
      <c r="A17" s="320"/>
      <c r="B17" s="330"/>
      <c r="C17" s="322"/>
      <c r="D17" s="322"/>
      <c r="E17" s="322"/>
      <c r="F17" s="323"/>
      <c r="G17" s="324"/>
      <c r="H17" s="322"/>
      <c r="I17" s="322"/>
      <c r="J17" s="381" t="s">
        <v>88</v>
      </c>
      <c r="K17" s="382"/>
      <c r="L17" s="383"/>
      <c r="M17" s="384"/>
      <c r="N17" s="385"/>
    </row>
    <row r="18" ht="30" customHeight="1" spans="1:14">
      <c r="A18" s="325" t="s">
        <v>86</v>
      </c>
      <c r="B18" s="326"/>
      <c r="C18" s="327"/>
      <c r="D18" s="327"/>
      <c r="E18" s="327"/>
      <c r="F18" s="328"/>
      <c r="G18" s="329"/>
      <c r="H18" s="327"/>
      <c r="I18" s="327"/>
      <c r="J18" s="376" t="s">
        <v>87</v>
      </c>
      <c r="K18" s="377"/>
      <c r="L18" s="378"/>
      <c r="M18" s="379"/>
      <c r="N18" s="380"/>
    </row>
    <row r="19" ht="30" customHeight="1" spans="1:14">
      <c r="A19" s="320"/>
      <c r="B19" s="330"/>
      <c r="C19" s="322"/>
      <c r="D19" s="322"/>
      <c r="E19" s="322"/>
      <c r="F19" s="323"/>
      <c r="G19" s="324"/>
      <c r="H19" s="322"/>
      <c r="I19" s="322"/>
      <c r="J19" s="381" t="s">
        <v>88</v>
      </c>
      <c r="K19" s="382"/>
      <c r="L19" s="383"/>
      <c r="M19" s="384"/>
      <c r="N19" s="385"/>
    </row>
    <row r="20" ht="30" customHeight="1" spans="1:14">
      <c r="A20" s="331" t="s">
        <v>86</v>
      </c>
      <c r="B20" s="332"/>
      <c r="C20" s="333"/>
      <c r="D20" s="333"/>
      <c r="E20" s="333"/>
      <c r="F20" s="334"/>
      <c r="G20" s="335"/>
      <c r="H20" s="333"/>
      <c r="I20" s="333"/>
      <c r="J20" s="376" t="s">
        <v>87</v>
      </c>
      <c r="K20" s="377"/>
      <c r="L20" s="378"/>
      <c r="M20" s="379"/>
      <c r="N20" s="380"/>
    </row>
    <row r="21" ht="30" customHeight="1" spans="1:14">
      <c r="A21" s="336"/>
      <c r="B21" s="337"/>
      <c r="C21" s="338"/>
      <c r="D21" s="338"/>
      <c r="E21" s="338"/>
      <c r="F21" s="339"/>
      <c r="G21" s="340"/>
      <c r="H21" s="338"/>
      <c r="I21" s="338"/>
      <c r="J21" s="386" t="s">
        <v>88</v>
      </c>
      <c r="K21" s="382"/>
      <c r="L21" s="383"/>
      <c r="M21" s="384"/>
      <c r="N21" s="385"/>
    </row>
    <row r="22" ht="30" customHeight="1" spans="1:14">
      <c r="A22" s="325" t="s">
        <v>86</v>
      </c>
      <c r="B22" s="326"/>
      <c r="C22" s="327"/>
      <c r="D22" s="327"/>
      <c r="E22" s="327"/>
      <c r="F22" s="328"/>
      <c r="G22" s="329"/>
      <c r="H22" s="327"/>
      <c r="I22" s="327"/>
      <c r="J22" s="376" t="s">
        <v>87</v>
      </c>
      <c r="K22" s="377"/>
      <c r="L22" s="378"/>
      <c r="M22" s="379"/>
      <c r="N22" s="380"/>
    </row>
    <row r="23" ht="30" customHeight="1" spans="1:14">
      <c r="A23" s="320"/>
      <c r="B23" s="330"/>
      <c r="C23" s="322"/>
      <c r="D23" s="322"/>
      <c r="E23" s="322"/>
      <c r="F23" s="323"/>
      <c r="G23" s="324"/>
      <c r="H23" s="322"/>
      <c r="I23" s="322"/>
      <c r="J23" s="381" t="s">
        <v>88</v>
      </c>
      <c r="K23" s="382"/>
      <c r="L23" s="383"/>
      <c r="M23" s="384"/>
      <c r="N23" s="385"/>
    </row>
    <row r="24" ht="30" customHeight="1" spans="1:14">
      <c r="A24" s="331" t="s">
        <v>86</v>
      </c>
      <c r="B24" s="332"/>
      <c r="C24" s="333"/>
      <c r="D24" s="333"/>
      <c r="E24" s="333"/>
      <c r="F24" s="334"/>
      <c r="G24" s="335"/>
      <c r="H24" s="333"/>
      <c r="I24" s="333"/>
      <c r="J24" s="376" t="s">
        <v>87</v>
      </c>
      <c r="K24" s="377"/>
      <c r="L24" s="378"/>
      <c r="M24" s="379"/>
      <c r="N24" s="380"/>
    </row>
    <row r="25" ht="30" customHeight="1" spans="1:14">
      <c r="A25" s="336"/>
      <c r="B25" s="337"/>
      <c r="C25" s="338"/>
      <c r="D25" s="338"/>
      <c r="E25" s="338"/>
      <c r="F25" s="339"/>
      <c r="G25" s="340"/>
      <c r="H25" s="338"/>
      <c r="I25" s="338"/>
      <c r="J25" s="386" t="s">
        <v>88</v>
      </c>
      <c r="K25" s="382"/>
      <c r="L25" s="383"/>
      <c r="M25" s="384"/>
      <c r="N25" s="385"/>
    </row>
    <row r="26" ht="30.75" customHeight="1" spans="1:14">
      <c r="A26" s="341" t="s">
        <v>89</v>
      </c>
      <c r="B26" s="342"/>
      <c r="C26" s="342"/>
      <c r="D26" s="342"/>
      <c r="E26" s="342"/>
      <c r="F26" s="343"/>
      <c r="G26" s="344"/>
      <c r="H26" s="345"/>
      <c r="I26" s="387"/>
      <c r="J26" s="376" t="s">
        <v>87</v>
      </c>
      <c r="K26" s="388"/>
      <c r="L26" s="389"/>
      <c r="M26" s="390"/>
      <c r="N26" s="380"/>
    </row>
    <row r="27" ht="30" customHeight="1" spans="1:14">
      <c r="A27" s="346" t="s">
        <v>99</v>
      </c>
      <c r="B27" s="347"/>
      <c r="C27" s="347"/>
      <c r="D27" s="347"/>
      <c r="E27" s="347"/>
      <c r="F27" s="348"/>
      <c r="G27" s="349"/>
      <c r="H27" s="350"/>
      <c r="I27" s="391"/>
      <c r="J27" s="381" t="s">
        <v>88</v>
      </c>
      <c r="K27" s="392"/>
      <c r="L27" s="393"/>
      <c r="M27" s="394"/>
      <c r="N27" s="385"/>
    </row>
    <row r="28" ht="30" customHeight="1" spans="1:14">
      <c r="A28" s="346"/>
      <c r="B28" s="347"/>
      <c r="C28" s="347"/>
      <c r="D28" s="347"/>
      <c r="E28" s="347"/>
      <c r="F28" s="348"/>
      <c r="G28" s="351"/>
      <c r="H28" s="352"/>
      <c r="I28" s="395"/>
      <c r="J28" s="376" t="s">
        <v>87</v>
      </c>
      <c r="K28" s="388"/>
      <c r="L28" s="389"/>
      <c r="M28" s="390"/>
      <c r="N28" s="380"/>
    </row>
    <row r="29" ht="30.75" customHeight="1" spans="1:15">
      <c r="A29" s="353"/>
      <c r="B29" s="354"/>
      <c r="C29" s="354"/>
      <c r="D29" s="354"/>
      <c r="E29" s="354"/>
      <c r="F29" s="355"/>
      <c r="G29" s="356"/>
      <c r="H29" s="357"/>
      <c r="I29" s="396"/>
      <c r="J29" s="386" t="s">
        <v>88</v>
      </c>
      <c r="K29" s="397"/>
      <c r="L29" s="398"/>
      <c r="M29" s="399"/>
      <c r="N29" s="400"/>
      <c r="O29" s="401"/>
    </row>
    <row r="30" ht="18" customHeight="1" spans="1:14">
      <c r="A30" s="358"/>
      <c r="B30" s="358"/>
      <c r="C30" s="358"/>
      <c r="D30" s="358"/>
      <c r="E30" s="358"/>
      <c r="F30" s="358"/>
      <c r="G30" s="359"/>
      <c r="H30" s="359"/>
      <c r="I30" s="402"/>
      <c r="J30" s="403"/>
      <c r="K30" s="362"/>
      <c r="L30" s="362"/>
      <c r="M30" s="404"/>
      <c r="N30" s="362"/>
    </row>
    <row r="31" ht="21.75" customHeight="1" spans="6:14">
      <c r="F31" s="297" t="s">
        <v>91</v>
      </c>
      <c r="G31" s="297"/>
      <c r="H31" s="297"/>
      <c r="I31" s="297"/>
      <c r="J31" s="297"/>
      <c r="K31" s="405"/>
      <c r="L31" s="405"/>
      <c r="M31" s="405"/>
      <c r="N31" s="406"/>
    </row>
    <row r="32" ht="25.5" customHeight="1" spans="6:14">
      <c r="F32" s="297" t="s">
        <v>100</v>
      </c>
      <c r="G32" s="297"/>
      <c r="H32" s="297"/>
      <c r="I32" s="297"/>
      <c r="J32" s="297"/>
      <c r="K32" s="405"/>
      <c r="L32" s="405"/>
      <c r="M32" s="405"/>
      <c r="N32" s="406"/>
    </row>
    <row r="33" ht="28.5" customHeight="1" spans="6:14">
      <c r="F33" s="360" t="s">
        <v>93</v>
      </c>
      <c r="G33" s="360"/>
      <c r="H33" s="360"/>
      <c r="I33" s="360"/>
      <c r="J33" s="360"/>
      <c r="K33" s="407"/>
      <c r="L33" s="407"/>
      <c r="M33" s="408" t="s">
        <v>94</v>
      </c>
      <c r="N33" s="407" t="s">
        <v>94</v>
      </c>
    </row>
    <row r="34" ht="18" customHeight="1" spans="14:14">
      <c r="N34" s="362"/>
    </row>
    <row r="55" spans="1:1">
      <c r="A55" s="361"/>
    </row>
    <row r="61" spans="15:15">
      <c r="O61" s="405"/>
    </row>
  </sheetData>
  <sheetProtection sheet="1" objects="1" scenarios="1"/>
  <mergeCells count="46">
    <mergeCell ref="A1:M1"/>
    <mergeCell ref="A3:E3"/>
    <mergeCell ref="J4:N4"/>
    <mergeCell ref="A5:G5"/>
    <mergeCell ref="A6:G6"/>
    <mergeCell ref="J6:N6"/>
    <mergeCell ref="A7:G7"/>
    <mergeCell ref="A26:F26"/>
    <mergeCell ref="F31:J31"/>
    <mergeCell ref="F32:J32"/>
    <mergeCell ref="F33:J33"/>
    <mergeCell ref="A8:A9"/>
    <mergeCell ref="B8:B9"/>
    <mergeCell ref="B10:B11"/>
    <mergeCell ref="B12:B13"/>
    <mergeCell ref="B14:B15"/>
    <mergeCell ref="B16:B17"/>
    <mergeCell ref="B18:B19"/>
    <mergeCell ref="B20:B21"/>
    <mergeCell ref="B22:B23"/>
    <mergeCell ref="B24:B25"/>
    <mergeCell ref="F8:F9"/>
    <mergeCell ref="F10:F11"/>
    <mergeCell ref="F12:F13"/>
    <mergeCell ref="F14:F15"/>
    <mergeCell ref="F16:F17"/>
    <mergeCell ref="F18:F19"/>
    <mergeCell ref="F20:F21"/>
    <mergeCell ref="F22:F23"/>
    <mergeCell ref="F24:F25"/>
    <mergeCell ref="I8:I9"/>
    <mergeCell ref="I10:I11"/>
    <mergeCell ref="I12:I13"/>
    <mergeCell ref="I14:I15"/>
    <mergeCell ref="I16:I17"/>
    <mergeCell ref="I18:I19"/>
    <mergeCell ref="I20:I21"/>
    <mergeCell ref="I22:I23"/>
    <mergeCell ref="I24:I25"/>
    <mergeCell ref="I26:I27"/>
    <mergeCell ref="I28:I29"/>
    <mergeCell ref="N8:N9"/>
    <mergeCell ref="A27:F29"/>
    <mergeCell ref="K28:M29"/>
    <mergeCell ref="K8:M9"/>
    <mergeCell ref="K26:M27"/>
  </mergeCells>
  <pageMargins left="0.609722222222222" right="0.393055555555556" top="0.339583333333333" bottom="0.393055555555556" header="0.469444444444444" footer="0.511805555555556"/>
  <pageSetup paperSize="9" scale="62" orientation="landscape"/>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62465" name="Check Box 2080" r:id="rId3">
              <controlPr defaultSize="0">
                <anchor moveWithCells="1">
                  <from>
                    <xdr:col>10</xdr:col>
                    <xdr:colOff>101600</xdr:colOff>
                    <xdr:row>9</xdr:row>
                    <xdr:rowOff>25400</xdr:rowOff>
                  </from>
                  <to>
                    <xdr:col>11</xdr:col>
                    <xdr:colOff>0</xdr:colOff>
                    <xdr:row>10</xdr:row>
                    <xdr:rowOff>25400</xdr:rowOff>
                  </to>
                </anchor>
              </controlPr>
            </control>
          </mc:Choice>
        </mc:AlternateContent>
        <mc:AlternateContent xmlns:mc="http://schemas.openxmlformats.org/markup-compatibility/2006">
          <mc:Choice Requires="x14">
            <control shapeId="62466" name="Check Box 2081" r:id="rId4">
              <controlPr defaultSize="0">
                <anchor moveWithCells="1">
                  <from>
                    <xdr:col>10</xdr:col>
                    <xdr:colOff>101600</xdr:colOff>
                    <xdr:row>9</xdr:row>
                    <xdr:rowOff>469900</xdr:rowOff>
                  </from>
                  <to>
                    <xdr:col>11</xdr:col>
                    <xdr:colOff>0</xdr:colOff>
                    <xdr:row>11</xdr:row>
                    <xdr:rowOff>0</xdr:rowOff>
                  </to>
                </anchor>
              </controlPr>
            </control>
          </mc:Choice>
        </mc:AlternateContent>
        <mc:AlternateContent xmlns:mc="http://schemas.openxmlformats.org/markup-compatibility/2006">
          <mc:Choice Requires="x14">
            <control shapeId="62467" name="Check Box 2082" r:id="rId5">
              <controlPr defaultSize="0">
                <anchor moveWithCells="1">
                  <from>
                    <xdr:col>10</xdr:col>
                    <xdr:colOff>101600</xdr:colOff>
                    <xdr:row>11</xdr:row>
                    <xdr:rowOff>469900</xdr:rowOff>
                  </from>
                  <to>
                    <xdr:col>11</xdr:col>
                    <xdr:colOff>0</xdr:colOff>
                    <xdr:row>13</xdr:row>
                    <xdr:rowOff>0</xdr:rowOff>
                  </to>
                </anchor>
              </controlPr>
            </control>
          </mc:Choice>
        </mc:AlternateContent>
        <mc:AlternateContent xmlns:mc="http://schemas.openxmlformats.org/markup-compatibility/2006">
          <mc:Choice Requires="x14">
            <control shapeId="62468" name="Check Box 2083" r:id="rId6">
              <controlPr defaultSize="0">
                <anchor moveWithCells="1" sizeWithCells="1">
                  <from>
                    <xdr:col>10</xdr:col>
                    <xdr:colOff>101600</xdr:colOff>
                    <xdr:row>15</xdr:row>
                    <xdr:rowOff>25400</xdr:rowOff>
                  </from>
                  <to>
                    <xdr:col>10</xdr:col>
                    <xdr:colOff>977900</xdr:colOff>
                    <xdr:row>16</xdr:row>
                    <xdr:rowOff>25400</xdr:rowOff>
                  </to>
                </anchor>
              </controlPr>
            </control>
          </mc:Choice>
        </mc:AlternateContent>
        <mc:AlternateContent xmlns:mc="http://schemas.openxmlformats.org/markup-compatibility/2006">
          <mc:Choice Requires="x14">
            <control shapeId="62469" name="Check Box 2084" r:id="rId7">
              <controlPr defaultSize="0">
                <anchor moveWithCells="1" sizeWithCells="1">
                  <from>
                    <xdr:col>10</xdr:col>
                    <xdr:colOff>101600</xdr:colOff>
                    <xdr:row>16</xdr:row>
                    <xdr:rowOff>0</xdr:rowOff>
                  </from>
                  <to>
                    <xdr:col>10</xdr:col>
                    <xdr:colOff>977900</xdr:colOff>
                    <xdr:row>17</xdr:row>
                    <xdr:rowOff>0</xdr:rowOff>
                  </to>
                </anchor>
              </controlPr>
            </control>
          </mc:Choice>
        </mc:AlternateContent>
        <mc:AlternateContent xmlns:mc="http://schemas.openxmlformats.org/markup-compatibility/2006">
          <mc:Choice Requires="x14">
            <control shapeId="62470" name="Check Box 2085" r:id="rId8">
              <controlPr defaultSize="0">
                <anchor moveWithCells="1" sizeWithCells="1">
                  <from>
                    <xdr:col>10</xdr:col>
                    <xdr:colOff>101600</xdr:colOff>
                    <xdr:row>17</xdr:row>
                    <xdr:rowOff>25400</xdr:rowOff>
                  </from>
                  <to>
                    <xdr:col>10</xdr:col>
                    <xdr:colOff>977900</xdr:colOff>
                    <xdr:row>18</xdr:row>
                    <xdr:rowOff>50800</xdr:rowOff>
                  </to>
                </anchor>
              </controlPr>
            </control>
          </mc:Choice>
        </mc:AlternateContent>
        <mc:AlternateContent xmlns:mc="http://schemas.openxmlformats.org/markup-compatibility/2006">
          <mc:Choice Requires="x14">
            <control shapeId="62471" name="Check Box 2086" r:id="rId9">
              <controlPr defaultSize="0">
                <anchor moveWithCells="1" sizeWithCells="1">
                  <from>
                    <xdr:col>10</xdr:col>
                    <xdr:colOff>101600</xdr:colOff>
                    <xdr:row>18</xdr:row>
                    <xdr:rowOff>25400</xdr:rowOff>
                  </from>
                  <to>
                    <xdr:col>10</xdr:col>
                    <xdr:colOff>977900</xdr:colOff>
                    <xdr:row>19</xdr:row>
                    <xdr:rowOff>25400</xdr:rowOff>
                  </to>
                </anchor>
              </controlPr>
            </control>
          </mc:Choice>
        </mc:AlternateContent>
        <mc:AlternateContent xmlns:mc="http://schemas.openxmlformats.org/markup-compatibility/2006">
          <mc:Choice Requires="x14">
            <control shapeId="62472" name="Check Box 2087" r:id="rId10">
              <controlPr defaultSize="0">
                <anchor moveWithCells="1" sizeWithCells="1">
                  <from>
                    <xdr:col>10</xdr:col>
                    <xdr:colOff>101600</xdr:colOff>
                    <xdr:row>19</xdr:row>
                    <xdr:rowOff>0</xdr:rowOff>
                  </from>
                  <to>
                    <xdr:col>10</xdr:col>
                    <xdr:colOff>977900</xdr:colOff>
                    <xdr:row>20</xdr:row>
                    <xdr:rowOff>0</xdr:rowOff>
                  </to>
                </anchor>
              </controlPr>
            </control>
          </mc:Choice>
        </mc:AlternateContent>
        <mc:AlternateContent xmlns:mc="http://schemas.openxmlformats.org/markup-compatibility/2006">
          <mc:Choice Requires="x14">
            <control shapeId="62473" name="Check Box 2088" r:id="rId11">
              <controlPr defaultSize="0">
                <anchor moveWithCells="1" sizeWithCells="1">
                  <from>
                    <xdr:col>10</xdr:col>
                    <xdr:colOff>101600</xdr:colOff>
                    <xdr:row>19</xdr:row>
                    <xdr:rowOff>469900</xdr:rowOff>
                  </from>
                  <to>
                    <xdr:col>10</xdr:col>
                    <xdr:colOff>977900</xdr:colOff>
                    <xdr:row>20</xdr:row>
                    <xdr:rowOff>469900</xdr:rowOff>
                  </to>
                </anchor>
              </controlPr>
            </control>
          </mc:Choice>
        </mc:AlternateContent>
        <mc:AlternateContent xmlns:mc="http://schemas.openxmlformats.org/markup-compatibility/2006">
          <mc:Choice Requires="x14">
            <control shapeId="62474" name="Check Box 2089" r:id="rId12">
              <controlPr defaultSize="0">
                <anchor moveWithCells="1" sizeWithCells="1">
                  <from>
                    <xdr:col>10</xdr:col>
                    <xdr:colOff>101600</xdr:colOff>
                    <xdr:row>20</xdr:row>
                    <xdr:rowOff>469900</xdr:rowOff>
                  </from>
                  <to>
                    <xdr:col>10</xdr:col>
                    <xdr:colOff>977900</xdr:colOff>
                    <xdr:row>21</xdr:row>
                    <xdr:rowOff>469900</xdr:rowOff>
                  </to>
                </anchor>
              </controlPr>
            </control>
          </mc:Choice>
        </mc:AlternateContent>
        <mc:AlternateContent xmlns:mc="http://schemas.openxmlformats.org/markup-compatibility/2006">
          <mc:Choice Requires="x14">
            <control shapeId="62475" name="Check Box 2090" r:id="rId13">
              <controlPr defaultSize="0">
                <anchor moveWithCells="1" sizeWithCells="1">
                  <from>
                    <xdr:col>10</xdr:col>
                    <xdr:colOff>101600</xdr:colOff>
                    <xdr:row>21</xdr:row>
                    <xdr:rowOff>431800</xdr:rowOff>
                  </from>
                  <to>
                    <xdr:col>10</xdr:col>
                    <xdr:colOff>977900</xdr:colOff>
                    <xdr:row>22</xdr:row>
                    <xdr:rowOff>431800</xdr:rowOff>
                  </to>
                </anchor>
              </controlPr>
            </control>
          </mc:Choice>
        </mc:AlternateContent>
        <mc:AlternateContent xmlns:mc="http://schemas.openxmlformats.org/markup-compatibility/2006">
          <mc:Choice Requires="x14">
            <control shapeId="62476" name="Check Box 2091" r:id="rId14">
              <controlPr defaultSize="0">
                <anchor moveWithCells="1" sizeWithCells="1">
                  <from>
                    <xdr:col>10</xdr:col>
                    <xdr:colOff>101600</xdr:colOff>
                    <xdr:row>23</xdr:row>
                    <xdr:rowOff>63500</xdr:rowOff>
                  </from>
                  <to>
                    <xdr:col>10</xdr:col>
                    <xdr:colOff>977900</xdr:colOff>
                    <xdr:row>24</xdr:row>
                    <xdr:rowOff>63500</xdr:rowOff>
                  </to>
                </anchor>
              </controlPr>
            </control>
          </mc:Choice>
        </mc:AlternateContent>
        <mc:AlternateContent xmlns:mc="http://schemas.openxmlformats.org/markup-compatibility/2006">
          <mc:Choice Requires="x14">
            <control shapeId="62477" name="Check Box 2092" r:id="rId15">
              <controlPr defaultSize="0">
                <anchor moveWithCells="1" sizeWithCells="1">
                  <from>
                    <xdr:col>10</xdr:col>
                    <xdr:colOff>101600</xdr:colOff>
                    <xdr:row>24</xdr:row>
                    <xdr:rowOff>25400</xdr:rowOff>
                  </from>
                  <to>
                    <xdr:col>10</xdr:col>
                    <xdr:colOff>977900</xdr:colOff>
                    <xdr:row>25</xdr:row>
                    <xdr:rowOff>25400</xdr:rowOff>
                  </to>
                </anchor>
              </controlPr>
            </control>
          </mc:Choice>
        </mc:AlternateContent>
        <mc:AlternateContent xmlns:mc="http://schemas.openxmlformats.org/markup-compatibility/2006">
          <mc:Choice Requires="x14">
            <control shapeId="62478" name="Check Box 2093" r:id="rId16">
              <controlPr defaultSize="0">
                <anchor moveWithCells="1" sizeWithCells="1">
                  <from>
                    <xdr:col>10</xdr:col>
                    <xdr:colOff>101600</xdr:colOff>
                    <xdr:row>13</xdr:row>
                    <xdr:rowOff>63500</xdr:rowOff>
                  </from>
                  <to>
                    <xdr:col>10</xdr:col>
                    <xdr:colOff>977900</xdr:colOff>
                    <xdr:row>14</xdr:row>
                    <xdr:rowOff>63500</xdr:rowOff>
                  </to>
                </anchor>
              </controlPr>
            </control>
          </mc:Choice>
        </mc:AlternateContent>
        <mc:AlternateContent xmlns:mc="http://schemas.openxmlformats.org/markup-compatibility/2006">
          <mc:Choice Requires="x14">
            <control shapeId="62479" name="Check Box 2094" r:id="rId17">
              <controlPr defaultSize="0">
                <anchor moveWithCells="1" sizeWithCells="1">
                  <from>
                    <xdr:col>10</xdr:col>
                    <xdr:colOff>101600</xdr:colOff>
                    <xdr:row>14</xdr:row>
                    <xdr:rowOff>25400</xdr:rowOff>
                  </from>
                  <to>
                    <xdr:col>10</xdr:col>
                    <xdr:colOff>977900</xdr:colOff>
                    <xdr:row>15</xdr:row>
                    <xdr:rowOff>25400</xdr:rowOff>
                  </to>
                </anchor>
              </controlPr>
            </control>
          </mc:Choice>
        </mc:AlternateContent>
        <mc:AlternateContent xmlns:mc="http://schemas.openxmlformats.org/markup-compatibility/2006">
          <mc:Choice Requires="x14">
            <control shapeId="62480" name="Check Box 2095" r:id="rId18">
              <controlPr defaultSize="0">
                <anchor moveWithCells="1" sizeWithCells="1">
                  <from>
                    <xdr:col>10</xdr:col>
                    <xdr:colOff>101600</xdr:colOff>
                    <xdr:row>11</xdr:row>
                    <xdr:rowOff>50800</xdr:rowOff>
                  </from>
                  <to>
                    <xdr:col>10</xdr:col>
                    <xdr:colOff>977900</xdr:colOff>
                    <xdr:row>12</xdr:row>
                    <xdr:rowOff>50800</xdr:rowOff>
                  </to>
                </anchor>
              </controlPr>
            </control>
          </mc:Choice>
        </mc:AlternateContent>
        <mc:AlternateContent xmlns:mc="http://schemas.openxmlformats.org/markup-compatibility/2006">
          <mc:Choice Requires="x14">
            <control shapeId="62481" name="Check Box 2096" r:id="rId19">
              <controlPr defaultSize="0">
                <anchor moveWithCells="1" sizeWithCells="1">
                  <from>
                    <xdr:col>10</xdr:col>
                    <xdr:colOff>0</xdr:colOff>
                    <xdr:row>25</xdr:row>
                    <xdr:rowOff>355600</xdr:rowOff>
                  </from>
                  <to>
                    <xdr:col>13</xdr:col>
                    <xdr:colOff>0</xdr:colOff>
                    <xdr:row>26</xdr:row>
                    <xdr:rowOff>355600</xdr:rowOff>
                  </to>
                </anchor>
              </controlPr>
            </control>
          </mc:Choice>
        </mc:AlternateContent>
        <mc:AlternateContent xmlns:mc="http://schemas.openxmlformats.org/markup-compatibility/2006">
          <mc:Choice Requires="x14">
            <control shapeId="62482" name="Check Box 2097" r:id="rId20">
              <controlPr defaultSize="0">
                <anchor moveWithCells="1" sizeWithCells="1">
                  <from>
                    <xdr:col>10</xdr:col>
                    <xdr:colOff>0</xdr:colOff>
                    <xdr:row>27</xdr:row>
                    <xdr:rowOff>254000</xdr:rowOff>
                  </from>
                  <to>
                    <xdr:col>13</xdr:col>
                    <xdr:colOff>0</xdr:colOff>
                    <xdr:row>28</xdr:row>
                    <xdr:rowOff>254000</xdr:rowOff>
                  </to>
                </anchor>
              </controlPr>
            </control>
          </mc:Choice>
        </mc:AlternateContent>
        <mc:AlternateContent xmlns:mc="http://schemas.openxmlformats.org/markup-compatibility/2006">
          <mc:Choice Requires="x14">
            <control shapeId="62483" name="Check Box 1" r:id="rId21">
              <controlPr defaultSize="0">
                <anchor moveWithCells="1">
                  <from>
                    <xdr:col>1</xdr:col>
                    <xdr:colOff>50800</xdr:colOff>
                    <xdr:row>9</xdr:row>
                    <xdr:rowOff>508000</xdr:rowOff>
                  </from>
                  <to>
                    <xdr:col>1</xdr:col>
                    <xdr:colOff>927100</xdr:colOff>
                    <xdr:row>11</xdr:row>
                    <xdr:rowOff>0</xdr:rowOff>
                  </to>
                </anchor>
              </controlPr>
            </control>
          </mc:Choice>
        </mc:AlternateContent>
        <mc:AlternateContent xmlns:mc="http://schemas.openxmlformats.org/markup-compatibility/2006">
          <mc:Choice Requires="x14">
            <control shapeId="62484" name="Check Box 20" r:id="rId22">
              <controlPr defaultSize="0">
                <anchor moveWithCells="1">
                  <from>
                    <xdr:col>1</xdr:col>
                    <xdr:colOff>50800</xdr:colOff>
                    <xdr:row>11</xdr:row>
                    <xdr:rowOff>482600</xdr:rowOff>
                  </from>
                  <to>
                    <xdr:col>1</xdr:col>
                    <xdr:colOff>927100</xdr:colOff>
                    <xdr:row>13</xdr:row>
                    <xdr:rowOff>0</xdr:rowOff>
                  </to>
                </anchor>
              </controlPr>
            </control>
          </mc:Choice>
        </mc:AlternateContent>
        <mc:AlternateContent xmlns:mc="http://schemas.openxmlformats.org/markup-compatibility/2006">
          <mc:Choice Requires="x14">
            <control shapeId="62485" name="Check Box 21" r:id="rId23">
              <controlPr defaultSize="0">
                <anchor moveWithCells="1">
                  <from>
                    <xdr:col>1</xdr:col>
                    <xdr:colOff>50800</xdr:colOff>
                    <xdr:row>13</xdr:row>
                    <xdr:rowOff>482600</xdr:rowOff>
                  </from>
                  <to>
                    <xdr:col>1</xdr:col>
                    <xdr:colOff>927100</xdr:colOff>
                    <xdr:row>15</xdr:row>
                    <xdr:rowOff>0</xdr:rowOff>
                  </to>
                </anchor>
              </controlPr>
            </control>
          </mc:Choice>
        </mc:AlternateContent>
        <mc:AlternateContent xmlns:mc="http://schemas.openxmlformats.org/markup-compatibility/2006">
          <mc:Choice Requires="x14">
            <control shapeId="62486" name="Check Box 22" r:id="rId24">
              <controlPr defaultSize="0">
                <anchor moveWithCells="1">
                  <from>
                    <xdr:col>1</xdr:col>
                    <xdr:colOff>50800</xdr:colOff>
                    <xdr:row>15</xdr:row>
                    <xdr:rowOff>469900</xdr:rowOff>
                  </from>
                  <to>
                    <xdr:col>1</xdr:col>
                    <xdr:colOff>927100</xdr:colOff>
                    <xdr:row>17</xdr:row>
                    <xdr:rowOff>0</xdr:rowOff>
                  </to>
                </anchor>
              </controlPr>
            </control>
          </mc:Choice>
        </mc:AlternateContent>
        <mc:AlternateContent xmlns:mc="http://schemas.openxmlformats.org/markup-compatibility/2006">
          <mc:Choice Requires="x14">
            <control shapeId="62487" name="Check Box 23" r:id="rId25">
              <controlPr defaultSize="0">
                <anchor moveWithCells="1">
                  <from>
                    <xdr:col>1</xdr:col>
                    <xdr:colOff>50800</xdr:colOff>
                    <xdr:row>18</xdr:row>
                    <xdr:rowOff>12700</xdr:rowOff>
                  </from>
                  <to>
                    <xdr:col>1</xdr:col>
                    <xdr:colOff>927100</xdr:colOff>
                    <xdr:row>19</xdr:row>
                    <xdr:rowOff>12700</xdr:rowOff>
                  </to>
                </anchor>
              </controlPr>
            </control>
          </mc:Choice>
        </mc:AlternateContent>
        <mc:AlternateContent xmlns:mc="http://schemas.openxmlformats.org/markup-compatibility/2006">
          <mc:Choice Requires="x14">
            <control shapeId="62488" name="Check Box 24" r:id="rId26">
              <controlPr defaultSize="0">
                <anchor moveWithCells="1">
                  <from>
                    <xdr:col>1</xdr:col>
                    <xdr:colOff>50800</xdr:colOff>
                    <xdr:row>19</xdr:row>
                    <xdr:rowOff>482600</xdr:rowOff>
                  </from>
                  <to>
                    <xdr:col>1</xdr:col>
                    <xdr:colOff>927100</xdr:colOff>
                    <xdr:row>21</xdr:row>
                    <xdr:rowOff>0</xdr:rowOff>
                  </to>
                </anchor>
              </controlPr>
            </control>
          </mc:Choice>
        </mc:AlternateContent>
        <mc:AlternateContent xmlns:mc="http://schemas.openxmlformats.org/markup-compatibility/2006">
          <mc:Choice Requires="x14">
            <control shapeId="62489" name="Check Box 25" r:id="rId27">
              <controlPr defaultSize="0">
                <anchor moveWithCells="1">
                  <from>
                    <xdr:col>1</xdr:col>
                    <xdr:colOff>50800</xdr:colOff>
                    <xdr:row>21</xdr:row>
                    <xdr:rowOff>469900</xdr:rowOff>
                  </from>
                  <to>
                    <xdr:col>1</xdr:col>
                    <xdr:colOff>927100</xdr:colOff>
                    <xdr:row>23</xdr:row>
                    <xdr:rowOff>0</xdr:rowOff>
                  </to>
                </anchor>
              </controlPr>
            </control>
          </mc:Choice>
        </mc:AlternateContent>
        <mc:AlternateContent xmlns:mc="http://schemas.openxmlformats.org/markup-compatibility/2006">
          <mc:Choice Requires="x14">
            <control shapeId="62490" name="Check Box 26" r:id="rId28">
              <controlPr defaultSize="0">
                <anchor moveWithCells="1">
                  <from>
                    <xdr:col>1</xdr:col>
                    <xdr:colOff>50800</xdr:colOff>
                    <xdr:row>23</xdr:row>
                    <xdr:rowOff>469900</xdr:rowOff>
                  </from>
                  <to>
                    <xdr:col>1</xdr:col>
                    <xdr:colOff>927100</xdr:colOff>
                    <xdr:row>25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26</vt:i4>
      </vt:variant>
    </vt:vector>
  </HeadingPairs>
  <TitlesOfParts>
    <vt:vector size="26" baseType="lpstr">
      <vt:lpstr>初期設定</vt:lpstr>
      <vt:lpstr>振込内訳書</vt:lpstr>
      <vt:lpstr>120ｋｍ  (公認)</vt:lpstr>
      <vt:lpstr>120ｋｍ  </vt:lpstr>
      <vt:lpstr>100ｋｍ  (公認)</vt:lpstr>
      <vt:lpstr>100ｋｍ</vt:lpstr>
      <vt:lpstr>80ｋｍ  (公認)  </vt:lpstr>
      <vt:lpstr>80ｋｍ  </vt:lpstr>
      <vt:lpstr>60ｋｍ  (公認) </vt:lpstr>
      <vt:lpstr>60ｋｍ  </vt:lpstr>
      <vt:lpstr>40ｋｍ  (公認) </vt:lpstr>
      <vt:lpstr>40ｋｍ </vt:lpstr>
      <vt:lpstr>20ｋｍ</vt:lpstr>
      <vt:lpstr>40ｋｍトライアル </vt:lpstr>
      <vt:lpstr>20ｋｍトライアル</vt:lpstr>
      <vt:lpstr>20ｋｍホーストレッキング</vt:lpstr>
      <vt:lpstr>ワクチン接種報告書</vt:lpstr>
      <vt:lpstr>ﾒﾃﾞｨｶﾙｶｰﾄﾞ</vt:lpstr>
      <vt:lpstr>同意書</vt:lpstr>
      <vt:lpstr>所有資格証明（馬）</vt:lpstr>
      <vt:lpstr>所有資格証明（人）</vt:lpstr>
      <vt:lpstr>変更届</vt:lpstr>
      <vt:lpstr>誓約書(コロナ）</vt:lpstr>
      <vt:lpstr>誓約書コロナ対策</vt:lpstr>
      <vt:lpstr>誓約書</vt:lpstr>
      <vt:lpstr>健康観察・行動記録</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Yukifumi TANAKA@JEF</dc:creator>
  <cp:lastModifiedBy>wwrc</cp:lastModifiedBy>
  <dcterms:created xsi:type="dcterms:W3CDTF">1997-01-08T22:48:00Z</dcterms:created>
  <cp:lastPrinted>2022-02-27T12:31:00Z</cp:lastPrinted>
  <dcterms:modified xsi:type="dcterms:W3CDTF">2026-03-13T11:23:36Z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