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430" windowHeight="8010" tabRatio="967" firstSheet="14" activeTab="21"/>
  </bookViews>
  <sheets>
    <sheet name="初期設定" sheetId="46" r:id="rId1"/>
    <sheet name="振込内訳書" sheetId="26" r:id="rId2"/>
    <sheet name="120ｋｍ  (公認)" sheetId="43" state="hidden" r:id="rId3"/>
    <sheet name="120ｋｍ  " sheetId="42" state="hidden" r:id="rId4"/>
    <sheet name="100ｋｍ  (公認)" sheetId="53" state="hidden" r:id="rId5"/>
    <sheet name="100ｋｍ" sheetId="54" state="hidden" r:id="rId6"/>
    <sheet name="80ｋｍ  (公認)  " sheetId="41" state="hidden" r:id="rId7"/>
    <sheet name="80ｋｍ  " sheetId="40" state="hidden" r:id="rId8"/>
    <sheet name="60ｋｍ  (公認) " sheetId="32" r:id="rId9"/>
    <sheet name="60ｋｍ  " sheetId="34" r:id="rId10"/>
    <sheet name="40ｋｍ  (公認) " sheetId="35" r:id="rId11"/>
    <sheet name="40ｋｍ " sheetId="36" r:id="rId12"/>
    <sheet name="20ｋｍ" sheetId="37" r:id="rId13"/>
    <sheet name="40ｋｍトライアル " sheetId="45" r:id="rId14"/>
    <sheet name="20ｋｍトライアル" sheetId="44" r:id="rId15"/>
    <sheet name="20ｋｍホーストレッキング" sheetId="52" r:id="rId16"/>
    <sheet name="ワクチン接種報告書" sheetId="24" r:id="rId17"/>
    <sheet name="ﾒﾃﾞｨｶﾙｶｰﾄﾞ" sheetId="21" r:id="rId18"/>
    <sheet name="同意書" sheetId="25" r:id="rId19"/>
    <sheet name="所有資格証明（馬）" sheetId="39" r:id="rId20"/>
    <sheet name="所有資格証明（人）" sheetId="38" r:id="rId21"/>
    <sheet name="変更届" sheetId="30" r:id="rId22"/>
    <sheet name="誓約書(コロナ）" sheetId="49" state="hidden" r:id="rId23"/>
    <sheet name="誓約書コロナ対策" sheetId="51" state="hidden" r:id="rId24"/>
    <sheet name="誓約書" sheetId="47" state="hidden" r:id="rId25"/>
    <sheet name="健康観察・行動記録" sheetId="48" state="hidden" r:id="rId26"/>
  </sheets>
  <definedNames>
    <definedName name="_xlnm.Print_Area" localSheetId="5">'100ｋｍ'!$A$1:$O$33</definedName>
    <definedName name="_xlnm.Print_Area" localSheetId="4">'100ｋｍ  (公認)'!$A$1:$O$33</definedName>
    <definedName name="_xlnm.Print_Area" localSheetId="3">'120ｋｍ  '!$A$1:$O$33</definedName>
    <definedName name="_xlnm.Print_Area" localSheetId="2">'120ｋｍ  (公認)'!$A$1:$O$33</definedName>
    <definedName name="_xlnm.Print_Area" localSheetId="12">'20ｋｍ'!$A$1:$O$33</definedName>
    <definedName name="_xlnm.Print_Area" localSheetId="14">'20ｋｍトライアル'!$A$1:$O$33</definedName>
    <definedName name="_xlnm.Print_Area" localSheetId="15">'20ｋｍホーストレッキング'!$A$1:$O$33</definedName>
    <definedName name="_xlnm.Print_Area" localSheetId="11">'40ｋｍ '!$A$1:$O$33</definedName>
    <definedName name="_xlnm.Print_Area" localSheetId="10">'40ｋｍ  (公認) '!$A$1:$O$33</definedName>
    <definedName name="_xlnm.Print_Area" localSheetId="13">'40ｋｍトライアル '!$A$1:$O$33</definedName>
    <definedName name="_xlnm.Print_Area" localSheetId="9">'60ｋｍ  '!$A$1:$O$33</definedName>
    <definedName name="_xlnm.Print_Area" localSheetId="8">'60ｋｍ  (公認) '!$A$1:$O$33</definedName>
    <definedName name="_xlnm.Print_Area" localSheetId="7">'80ｋｍ  '!$A$1:$O$33</definedName>
    <definedName name="_xlnm.Print_Area" localSheetId="6">'80ｋｍ  (公認)  '!$A$1:$O$33</definedName>
    <definedName name="_xlnm.Print_Area" localSheetId="17">ﾒﾃﾞｨｶﾙｶｰﾄﾞ!$A$1:$K$37</definedName>
    <definedName name="_xlnm.Print_Area" localSheetId="16">ワクチン接種報告書!$A$1:$L$53</definedName>
    <definedName name="_xlnm.Print_Area" localSheetId="25">健康観察・行動記録!$A$1:$P$36</definedName>
    <definedName name="_xlnm.Print_Area" localSheetId="20">'所有資格証明（人）'!$A$1:$L$53</definedName>
    <definedName name="_xlnm.Print_Area" localSheetId="19">'所有資格証明（馬）'!$A$1:$L$53</definedName>
    <definedName name="_xlnm.Print_Area" localSheetId="24">誓約書!$A$1:$H$22</definedName>
    <definedName name="_xlnm.Print_Area" localSheetId="23">誓約書コロナ対策!$A$1:$J$58</definedName>
    <definedName name="_xlnm.Print_Area" localSheetId="18">同意書!$A$1:$J$53</definedName>
    <definedName name="大会名">初期設定!$C$2</definedName>
  </definedNames>
  <calcPr calcId="144525"/>
</workbook>
</file>

<file path=xl/comments1.xml><?xml version="1.0" encoding="utf-8"?>
<comments xmlns="http://schemas.openxmlformats.org/spreadsheetml/2006/main">
  <authors>
    <author>masaaki hayakawa</author>
  </authors>
  <commentList>
    <comment ref="F68" authorId="0">
      <text>
        <r>
          <rPr>
            <sz val="10"/>
            <color rgb="FF000000"/>
            <rFont val="ＭＳ Ｐゴシック"/>
            <charset val="128"/>
          </rPr>
          <t>日付を記入してください</t>
        </r>
        <r>
          <rPr>
            <sz val="10"/>
            <color rgb="FF000000"/>
            <rFont val="Yu Gothic UI"/>
            <charset val="134"/>
          </rPr>
          <t xml:space="preserve">
****/**/**
</t>
        </r>
      </text>
    </comment>
  </commentList>
</comments>
</file>

<file path=xl/comments2.xml><?xml version="1.0" encoding="utf-8"?>
<comments xmlns="http://schemas.openxmlformats.org/spreadsheetml/2006/main">
  <authors>
    <author>masaaki hayakawa</author>
  </authors>
  <commentList>
    <comment ref="F7" authorId="0">
      <text>
        <r>
          <rPr>
            <b/>
            <sz val="10"/>
            <color indexed="8"/>
            <rFont val="ＭＳ Ｐゴシック"/>
            <charset val="128"/>
          </rPr>
          <t>日付を入力してください</t>
        </r>
        <r>
          <rPr>
            <b/>
            <sz val="10"/>
            <color indexed="8"/>
            <rFont val="Yu Gothic UI"/>
            <charset val="134"/>
          </rPr>
          <t xml:space="preserve">
**/**/**
</t>
        </r>
      </text>
    </comment>
    <comment ref="C14"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14" authorId="0">
      <text>
        <r>
          <rPr>
            <b/>
            <sz val="9"/>
            <color indexed="8"/>
            <rFont val="ＭＳ Ｐゴシック"/>
            <charset val="128"/>
          </rPr>
          <t>日付を入力してください</t>
        </r>
        <r>
          <rPr>
            <sz val="3"/>
            <color indexed="8"/>
            <rFont val="ＭＳ Ｐゴシック"/>
            <charset val="128"/>
          </rPr>
          <t xml:space="preserve">
</t>
        </r>
        <r>
          <rPr>
            <b/>
            <sz val="9"/>
            <color indexed="8"/>
            <rFont val="ＭＳ Ｐゴシック"/>
            <charset val="128"/>
          </rPr>
          <t>**/**/**</t>
        </r>
        <r>
          <rPr>
            <sz val="3"/>
            <color indexed="8"/>
            <rFont val="ＭＳ Ｐゴシック"/>
            <charset val="128"/>
          </rPr>
          <t xml:space="preserve">
</t>
        </r>
      </text>
    </comment>
    <comment ref="E14"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14" authorId="0">
      <text>
        <r>
          <rPr>
            <b/>
            <sz val="10"/>
            <color indexed="8"/>
            <rFont val="ＭＳ Ｐゴシック"/>
            <charset val="128"/>
          </rPr>
          <t>日付を入力してください</t>
        </r>
        <r>
          <rPr>
            <b/>
            <sz val="10"/>
            <color indexed="8"/>
            <rFont val="Yu Gothic UI"/>
            <charset val="134"/>
          </rPr>
          <t xml:space="preserve">
**/**/**</t>
        </r>
      </text>
    </comment>
    <comment ref="C15"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15"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E15"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15" authorId="0">
      <text>
        <r>
          <rPr>
            <b/>
            <sz val="10"/>
            <color indexed="8"/>
            <rFont val="ＭＳ Ｐゴシック"/>
            <charset val="128"/>
          </rPr>
          <t>日付を入力してください</t>
        </r>
        <r>
          <rPr>
            <b/>
            <sz val="10"/>
            <color indexed="8"/>
            <rFont val="Yu Gothic UI"/>
            <charset val="134"/>
          </rPr>
          <t xml:space="preserve">
**/**/**</t>
        </r>
      </text>
    </comment>
    <comment ref="C21"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21" authorId="0">
      <text>
        <r>
          <rPr>
            <b/>
            <sz val="9"/>
            <color indexed="8"/>
            <rFont val="ＭＳ Ｐゴシック"/>
            <charset val="128"/>
          </rPr>
          <t>日付を入力してください</t>
        </r>
        <r>
          <rPr>
            <sz val="3"/>
            <color indexed="8"/>
            <rFont val="ＭＳ Ｐゴシック"/>
            <charset val="128"/>
          </rPr>
          <t xml:space="preserve">
</t>
        </r>
        <r>
          <rPr>
            <b/>
            <sz val="9"/>
            <color indexed="8"/>
            <rFont val="ＭＳ Ｐゴシック"/>
            <charset val="128"/>
          </rPr>
          <t>**/**/**</t>
        </r>
        <r>
          <rPr>
            <sz val="3"/>
            <color indexed="8"/>
            <rFont val="ＭＳ Ｐゴシック"/>
            <charset val="128"/>
          </rPr>
          <t xml:space="preserve">
</t>
        </r>
      </text>
    </comment>
    <comment ref="E21"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21" authorId="0">
      <text>
        <r>
          <rPr>
            <b/>
            <sz val="10"/>
            <color indexed="8"/>
            <rFont val="ＭＳ Ｐゴシック"/>
            <charset val="128"/>
          </rPr>
          <t>日付を入力してください</t>
        </r>
        <r>
          <rPr>
            <b/>
            <sz val="10"/>
            <color indexed="8"/>
            <rFont val="Yu Gothic UI"/>
            <charset val="134"/>
          </rPr>
          <t xml:space="preserve">
**/**/**</t>
        </r>
      </text>
    </comment>
    <comment ref="C22"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22"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E22"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22" authorId="0">
      <text>
        <r>
          <rPr>
            <b/>
            <sz val="10"/>
            <color indexed="8"/>
            <rFont val="ＭＳ Ｐゴシック"/>
            <charset val="128"/>
          </rPr>
          <t>日付を入力してください</t>
        </r>
        <r>
          <rPr>
            <b/>
            <sz val="10"/>
            <color indexed="8"/>
            <rFont val="Yu Gothic UI"/>
            <charset val="134"/>
          </rPr>
          <t xml:space="preserve">
**/**/**</t>
        </r>
      </text>
    </comment>
    <comment ref="C28"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28" authorId="0">
      <text>
        <r>
          <rPr>
            <b/>
            <sz val="9"/>
            <color indexed="8"/>
            <rFont val="ＭＳ Ｐゴシック"/>
            <charset val="128"/>
          </rPr>
          <t>日付を入力してください</t>
        </r>
        <r>
          <rPr>
            <sz val="3"/>
            <color indexed="8"/>
            <rFont val="ＭＳ Ｐゴシック"/>
            <charset val="128"/>
          </rPr>
          <t xml:space="preserve">
</t>
        </r>
        <r>
          <rPr>
            <b/>
            <sz val="9"/>
            <color indexed="8"/>
            <rFont val="ＭＳ Ｐゴシック"/>
            <charset val="128"/>
          </rPr>
          <t>**/**/**</t>
        </r>
        <r>
          <rPr>
            <sz val="3"/>
            <color indexed="8"/>
            <rFont val="ＭＳ Ｐゴシック"/>
            <charset val="128"/>
          </rPr>
          <t xml:space="preserve">
</t>
        </r>
      </text>
    </comment>
    <comment ref="E28"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28" authorId="0">
      <text>
        <r>
          <rPr>
            <b/>
            <sz val="10"/>
            <color indexed="8"/>
            <rFont val="ＭＳ Ｐゴシック"/>
            <charset val="128"/>
          </rPr>
          <t>日付を入力してください</t>
        </r>
        <r>
          <rPr>
            <b/>
            <sz val="10"/>
            <color indexed="8"/>
            <rFont val="Yu Gothic UI"/>
            <charset val="134"/>
          </rPr>
          <t xml:space="preserve">
**/**/**</t>
        </r>
      </text>
    </comment>
    <comment ref="C29"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29"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E29"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29" authorId="0">
      <text>
        <r>
          <rPr>
            <b/>
            <sz val="10"/>
            <color indexed="8"/>
            <rFont val="ＭＳ Ｐゴシック"/>
            <charset val="128"/>
          </rPr>
          <t>日付を入力してください</t>
        </r>
        <r>
          <rPr>
            <b/>
            <sz val="10"/>
            <color indexed="8"/>
            <rFont val="Yu Gothic UI"/>
            <charset val="134"/>
          </rPr>
          <t xml:space="preserve">
**/**/**</t>
        </r>
      </text>
    </comment>
    <comment ref="C35"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35" authorId="0">
      <text>
        <r>
          <rPr>
            <b/>
            <sz val="9"/>
            <color indexed="8"/>
            <rFont val="ＭＳ Ｐゴシック"/>
            <charset val="128"/>
          </rPr>
          <t>日付を入力してください</t>
        </r>
        <r>
          <rPr>
            <sz val="3"/>
            <color indexed="8"/>
            <rFont val="ＭＳ Ｐゴシック"/>
            <charset val="128"/>
          </rPr>
          <t xml:space="preserve">
</t>
        </r>
        <r>
          <rPr>
            <b/>
            <sz val="9"/>
            <color indexed="8"/>
            <rFont val="ＭＳ Ｐゴシック"/>
            <charset val="128"/>
          </rPr>
          <t>**/**/**</t>
        </r>
        <r>
          <rPr>
            <sz val="3"/>
            <color indexed="8"/>
            <rFont val="ＭＳ Ｐゴシック"/>
            <charset val="128"/>
          </rPr>
          <t xml:space="preserve">
</t>
        </r>
      </text>
    </comment>
    <comment ref="E35"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35" authorId="0">
      <text>
        <r>
          <rPr>
            <b/>
            <sz val="10"/>
            <color indexed="8"/>
            <rFont val="ＭＳ Ｐゴシック"/>
            <charset val="128"/>
          </rPr>
          <t>日付を入力してください</t>
        </r>
        <r>
          <rPr>
            <b/>
            <sz val="10"/>
            <color indexed="8"/>
            <rFont val="Yu Gothic UI"/>
            <charset val="134"/>
          </rPr>
          <t xml:space="preserve">
**/**/**</t>
        </r>
      </text>
    </comment>
    <comment ref="C36"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36"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E36"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36" authorId="0">
      <text>
        <r>
          <rPr>
            <b/>
            <sz val="10"/>
            <color indexed="8"/>
            <rFont val="ＭＳ Ｐゴシック"/>
            <charset val="128"/>
          </rPr>
          <t>日付を入力してください</t>
        </r>
        <r>
          <rPr>
            <b/>
            <sz val="10"/>
            <color indexed="8"/>
            <rFont val="Yu Gothic UI"/>
            <charset val="134"/>
          </rPr>
          <t xml:space="preserve">
**/**/**</t>
        </r>
      </text>
    </comment>
    <comment ref="C42"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42" authorId="0">
      <text>
        <r>
          <rPr>
            <b/>
            <sz val="9"/>
            <color indexed="8"/>
            <rFont val="ＭＳ Ｐゴシック"/>
            <charset val="128"/>
          </rPr>
          <t>日付を入力してください</t>
        </r>
        <r>
          <rPr>
            <sz val="3"/>
            <color indexed="8"/>
            <rFont val="ＭＳ Ｐゴシック"/>
            <charset val="128"/>
          </rPr>
          <t xml:space="preserve">
</t>
        </r>
        <r>
          <rPr>
            <b/>
            <sz val="9"/>
            <color indexed="8"/>
            <rFont val="ＭＳ Ｐゴシック"/>
            <charset val="128"/>
          </rPr>
          <t>**/**/**</t>
        </r>
        <r>
          <rPr>
            <sz val="3"/>
            <color indexed="8"/>
            <rFont val="ＭＳ Ｐゴシック"/>
            <charset val="128"/>
          </rPr>
          <t xml:space="preserve">
</t>
        </r>
      </text>
    </comment>
    <comment ref="E42"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42" authorId="0">
      <text>
        <r>
          <rPr>
            <b/>
            <sz val="10"/>
            <color indexed="8"/>
            <rFont val="ＭＳ Ｐゴシック"/>
            <charset val="128"/>
          </rPr>
          <t>日付を入力してください</t>
        </r>
        <r>
          <rPr>
            <b/>
            <sz val="10"/>
            <color indexed="8"/>
            <rFont val="Yu Gothic UI"/>
            <charset val="134"/>
          </rPr>
          <t xml:space="preserve">
**/**/**</t>
        </r>
      </text>
    </comment>
    <comment ref="C43"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43"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E43"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43" authorId="0">
      <text>
        <r>
          <rPr>
            <b/>
            <sz val="10"/>
            <color indexed="8"/>
            <rFont val="ＭＳ Ｐゴシック"/>
            <charset val="128"/>
          </rPr>
          <t>日付を入力してください</t>
        </r>
        <r>
          <rPr>
            <b/>
            <sz val="10"/>
            <color indexed="8"/>
            <rFont val="Yu Gothic UI"/>
            <charset val="134"/>
          </rPr>
          <t xml:space="preserve">
**/**/**</t>
        </r>
      </text>
    </comment>
  </commentList>
</comments>
</file>

<file path=xl/comments3.xml><?xml version="1.0" encoding="utf-8"?>
<comments xmlns="http://schemas.openxmlformats.org/spreadsheetml/2006/main">
  <authors>
    <author>早川　昌映</author>
  </authors>
  <commentList>
    <comment ref="A3" authorId="0">
      <text>
        <r>
          <rPr>
            <b/>
            <sz val="9"/>
            <rFont val="MS P ゴシック"/>
            <charset val="128"/>
          </rPr>
          <t>初期設定：大会名が入ります</t>
        </r>
        <r>
          <rPr>
            <sz val="9"/>
            <rFont val="MS P ゴシック"/>
            <charset val="128"/>
          </rPr>
          <t xml:space="preserve">
</t>
        </r>
      </text>
    </comment>
  </commentList>
</comments>
</file>

<file path=xl/sharedStrings.xml><?xml version="1.0" encoding="utf-8"?>
<sst xmlns="http://schemas.openxmlformats.org/spreadsheetml/2006/main" count="259">
  <si>
    <t>大会名</t>
  </si>
  <si>
    <t>NEF はまなす杯2024</t>
  </si>
  <si>
    <t>〆切月日</t>
  </si>
  <si>
    <t>競技種目</t>
  </si>
  <si>
    <t>120Ｋｍ競技（日本馬術連盟公認）</t>
  </si>
  <si>
    <t>120Ｋｍ競技</t>
  </si>
  <si>
    <t>100Ｋｍ競技（日本馬術連盟公認）</t>
  </si>
  <si>
    <t>100Ｋｍ競技</t>
  </si>
  <si>
    <t>80Ｋｍ競技（日本馬術連盟公認）</t>
  </si>
  <si>
    <t>80Ｋｍ競技</t>
  </si>
  <si>
    <t>60Ｋｍ競技（日本馬術連盟公認）</t>
  </si>
  <si>
    <t>〇</t>
  </si>
  <si>
    <t>60Ｋｍ競技</t>
  </si>
  <si>
    <t>40Ｋｍ競技（日本馬術連盟公認）</t>
  </si>
  <si>
    <t>40Ｋｍ競技</t>
  </si>
  <si>
    <t>20Ｋｍトレーニングライド</t>
  </si>
  <si>
    <t>40Ｋｍ　トライアルライド</t>
  </si>
  <si>
    <t>20Ｋｍ　トライアルライド</t>
  </si>
  <si>
    <t>20Ｋｍ　ホーストレッキング</t>
  </si>
  <si>
    <t>※各クラブ単位で取りまとめる事</t>
  </si>
  <si>
    <t>申込団体名・担当者名</t>
  </si>
  <si>
    <t>TEL</t>
  </si>
  <si>
    <t>FAX</t>
  </si>
  <si>
    <t>携帯</t>
  </si>
  <si>
    <t>内        容</t>
  </si>
  <si>
    <t>単        価</t>
  </si>
  <si>
    <t>申込み数</t>
  </si>
  <si>
    <t>計</t>
  </si>
  <si>
    <t>出場料</t>
  </si>
  <si>
    <t>・</t>
  </si>
  <si>
    <t>ホーストレッキング</t>
  </si>
  <si>
    <t>予備馬登録料（12０・10０・80・60・40・20km)○印</t>
  </si>
  <si>
    <t>会場への入場頭数（予備馬含む）</t>
  </si>
  <si>
    <t>合計</t>
  </si>
  <si>
    <t>競技馬繋留場　　　　使用料</t>
  </si>
  <si>
    <t>入厩日時</t>
  </si>
  <si>
    <t>3,000円/1泊2日・頭（当日入厩も同額）</t>
  </si>
  <si>
    <t>退厩日時</t>
  </si>
  <si>
    <r>
      <rPr>
        <sz val="11"/>
        <rFont val="ＭＳ 明朝"/>
        <charset val="128"/>
      </rPr>
      <t>弁　　当　　代　　　　　</t>
    </r>
    <r>
      <rPr>
        <sz val="9"/>
        <rFont val="ＭＳ 明朝"/>
        <charset val="128"/>
      </rPr>
      <t>（飲み物付）</t>
    </r>
  </si>
  <si>
    <t>20日（土）12：00頃</t>
  </si>
  <si>
    <t>昼食</t>
  </si>
  <si>
    <t>幕内</t>
  </si>
  <si>
    <t>カツ丼</t>
  </si>
  <si>
    <t>豚丼</t>
  </si>
  <si>
    <t>カツカレー</t>
  </si>
  <si>
    <t>生姜焼</t>
  </si>
  <si>
    <t>21日（日）12：00頃</t>
  </si>
  <si>
    <r>
      <rPr>
        <sz val="14"/>
        <rFont val="ＭＳ 明朝"/>
        <charset val="128"/>
      </rPr>
      <t>合計</t>
    </r>
    <r>
      <rPr>
        <sz val="10"/>
        <rFont val="ＭＳ 明朝"/>
        <charset val="128"/>
      </rPr>
      <t>（右の金額を振込み後、変更が生じた時は当日の受付で精算します）</t>
    </r>
  </si>
  <si>
    <t>＊仮設放牧場の寝藁は配置いたしません。各自でご用意ください。</t>
  </si>
  <si>
    <t>１７：００必着　　</t>
  </si>
  <si>
    <t>　振込み先を必ず確認し間違いのないようお願いします。</t>
  </si>
  <si>
    <t>【振込先】</t>
  </si>
  <si>
    <r>
      <rPr>
        <sz val="11"/>
        <color rgb="FF000000"/>
        <rFont val="ＭＳ Ｐゴシック"/>
        <charset val="128"/>
      </rPr>
      <t>振込証明書張付欄</t>
    </r>
    <r>
      <rPr>
        <sz val="7"/>
        <color indexed="8"/>
        <rFont val="ＭＳ Ｐゴシック"/>
        <charset val="128"/>
      </rPr>
      <t>（張付の無いものは無効とします。但し別添可）</t>
    </r>
  </si>
  <si>
    <t>金融機関　ゆうちょ銀行</t>
  </si>
  <si>
    <t>【店名】　　九〇八</t>
  </si>
  <si>
    <t>貼り付け出来ない場合は記入して下さい</t>
  </si>
  <si>
    <t>【店番】　　908</t>
  </si>
  <si>
    <t>【普通預金】　　　5138174</t>
  </si>
  <si>
    <t>【口座名義】　　片山　彰</t>
  </si>
  <si>
    <t>振込月日</t>
  </si>
  <si>
    <t>振込人</t>
  </si>
  <si>
    <t>北海道河東郡鹿追町瓜幕西33線21番地7　ＷＷＲＣ内</t>
  </si>
  <si>
    <t>エンデュランス大会実行委員会</t>
  </si>
  <si>
    <t>ＴＥＬ：090-7052-7198</t>
  </si>
  <si>
    <t>〒</t>
  </si>
  <si>
    <t>住　所　　</t>
  </si>
  <si>
    <t>※選手・競技馬が登録申請中の場合は、番号欄に申請中と明記し、申請中を証明出来る文書を添付して下さい。</t>
  </si>
  <si>
    <t>※選手・競技馬が北海道内で初出場の場合は、備考欄に初出場と明記し所有資格証明を添付して下さい。</t>
  </si>
  <si>
    <r>
      <rPr>
        <sz val="11"/>
        <rFont val="ＭＳ 明朝"/>
        <charset val="128"/>
      </rPr>
      <t>氏名</t>
    </r>
    <r>
      <rPr>
        <sz val="8"/>
        <rFont val="ＭＳ 明朝"/>
        <charset val="128"/>
      </rPr>
      <t>又は</t>
    </r>
    <r>
      <rPr>
        <sz val="11"/>
        <rFont val="ＭＳ 明朝"/>
        <charset val="128"/>
      </rPr>
      <t>団体名</t>
    </r>
  </si>
  <si>
    <t>※選手・競技馬が日本馬術連盟に登録済みの場合は　　　　　　欄の記載は省略可。</t>
  </si>
  <si>
    <t>（ふりがな）　　　　　　　　選　手　名　　</t>
  </si>
  <si>
    <t>日馬連会員　　登録番号</t>
  </si>
  <si>
    <t>生年月日（西暦）</t>
  </si>
  <si>
    <t>血液型</t>
  </si>
  <si>
    <t>資格認定級</t>
  </si>
  <si>
    <t>加  入  保  険</t>
  </si>
  <si>
    <t>馬  匹  名</t>
  </si>
  <si>
    <t>性別</t>
  </si>
  <si>
    <t>品      種</t>
  </si>
  <si>
    <t>保険加入状況　　　　　　　　　　　　　（加入済みはチェック）</t>
  </si>
  <si>
    <t>備考</t>
  </si>
  <si>
    <t>乗馬歴</t>
  </si>
  <si>
    <t>資格番号</t>
  </si>
  <si>
    <t>登録番号</t>
  </si>
  <si>
    <t>馬   齢・性別</t>
  </si>
  <si>
    <t>毛      色</t>
  </si>
  <si>
    <t>　</t>
  </si>
  <si>
    <t>種</t>
  </si>
  <si>
    <t>毛</t>
  </si>
  <si>
    <t>予　備　馬　登　録　欄</t>
  </si>
  <si>
    <t>＊予備馬の登録料は１頭当たり2，０００円とし、予備馬への変更は別途２，０００円の変更料がかかります。なお、120ｋｍに登録した予備馬の完走実績により他の競技へ変更することは可能としますが、同様に２，０００円の変更料がかかります。　　　　　　　　（申込締切日以降は変更料がかかります）</t>
  </si>
  <si>
    <t>上記競技選手の本大会への参加を認めます。</t>
  </si>
  <si>
    <r>
      <rPr>
        <sz val="11"/>
        <rFont val="ＭＳ 明朝"/>
        <charset val="128"/>
      </rPr>
      <t xml:space="preserve">    202</t>
    </r>
    <r>
      <rPr>
        <sz val="11"/>
        <rFont val="ＭＳ 明朝"/>
        <charset val="128"/>
      </rPr>
      <t>1</t>
    </r>
    <r>
      <rPr>
        <sz val="11"/>
        <rFont val="ＭＳ 明朝"/>
        <charset val="128"/>
      </rPr>
      <t>年   　月     日</t>
    </r>
  </si>
  <si>
    <t>氏名又は所属団体代表者</t>
  </si>
  <si>
    <t>印</t>
  </si>
  <si>
    <t xml:space="preserve">    2022年   　月     日</t>
  </si>
  <si>
    <t>＊予備馬の登録料は１頭当たり2，０００円とし、予備馬への変更は別途２，０００円の変更料がかかります。なお、100ｋｍに登録した予備馬の完走実績により他の競技へ変更することは可能としますが、同様に２，０００円の変更料がかかります。　　　　　　　　（申込締切日以降は変更料がかかります）</t>
  </si>
  <si>
    <t>＊予備馬の登録料は１頭当たり2，０００円とし、予備馬への変更は別途２，０００円の変更料がかかります。なお、80ｋｍに登録した予備馬の完走実績により他の競技へ変更することは可能としますが、同様に２，０００円の変更料がかかります。　　　　　　　　（申込締切日以降は変更料がかかります）</t>
  </si>
  <si>
    <t>＊予備馬の登録料は１頭当たり2，０００円とし、予備馬への変更は別途２，０００円の変更料がかかります。なお、80ｋｍに登録した予備馬の完走実績により他の競技へ変更することは可能としますが、同様に２，０００円の変更料がかかります。　　（申込締切日以降は変更料がかかります）※公認競技には変更できません。</t>
  </si>
  <si>
    <t>＊予備馬の登録料は１頭当たり2，０００円とし、予備馬への変更は別途２，０００円の変更料がかかります。なお、60ｋｍに登録した予備馬の完走実績により他の競技へ変更することは可能としますが、同様に２，０００円の変更料がかかります。　　　　　　　　（申込締切日以降は変更料がかかります）</t>
  </si>
  <si>
    <t xml:space="preserve">    2024年   　月     日</t>
  </si>
  <si>
    <t>＊予備馬の登録料は１頭当たり2，０００円とし、予備馬への変更は別途２，０００円の変更料がかかります。なお、60ｋｍに登録した予備馬の完走実績により他の競技へ変更することは可能としますが、同様に２，０００円の変更料がかかります。　　　（申込締切日以降は変更料がかかります）　※公認競技には変更できません。</t>
  </si>
  <si>
    <t>＊予備馬の登録料は１頭当たり2，０００円とし、予備馬への変更は別途２，０００円の変更料がかかります。なお、40ｋｍに登録した予備馬の完走実績により他の競技へ変更することは可能としますが、同様に２，０００円の変更料がかかります。　　　　　　　　（申込締切日以降は変更料がかかります）</t>
  </si>
  <si>
    <t xml:space="preserve">   2024年   　月     日</t>
  </si>
  <si>
    <t>＊予備馬の登録料は１頭当たり2，０００円とし、予備馬への変更は別途２，０００円の変更料がかかります。なお、40ｋｍに登録した予備馬の完走実績により他の競技へ変更することは可能としますが、同様に２，０００円の変更料がかかります。　　　（申込締切日以降は変更料がかかります）　　※公認競技には変更できません。</t>
  </si>
  <si>
    <t>＊予備馬の登録料は１頭当たり2，０００円とし、予備馬への変更は別途２，０００円の変更料がかかります。なお、20ｋｍに登録した予備馬の完走実績により他の競技へ変更することは可能としますが、同様に２，０００円の変更料がかかります。　　　　　　　　（申込締切日以降は変更料がかかります）</t>
  </si>
  <si>
    <t>※競技馬が登録申請中の場合は、番号欄に申請中と明記し、申請中を証明出来る文書を添付して下さい。</t>
  </si>
  <si>
    <t>＊予備馬の登録料は１頭当たり2，０００円とし、予備馬への変更は別途２，０００円の変更料がかかります。なお、トライアル40ｋｍに登録した予備馬の完走実績により他のトライアルへ変更することは可能としますが、同様に２，０００円の変更料がかかります。ｴﾝﾃﾞｭﾗﾝｽに変更は出来ません　（申込締切日以降は変更料がかかります）</t>
  </si>
  <si>
    <t>＊予備馬の登録料は１頭当たり2，０００円とし、予備馬への変更は別途２，０００円の変更料がかかります。なお、トライアル20ｋｍに登録した予備馬の完走実績により他のトライアルへ変更することは可能としますが、同様に２，０００円の変更料がかかります。ｴﾝﾃﾞｭﾗﾝｽに変更は出来ません　（申込締切日以降は変更料がかかります）</t>
  </si>
  <si>
    <t>＊予備馬の登録料は１頭当たり2，０００円とし、予備馬への変更は別途２，０００円の変更料がかかります。なおｴﾝﾃﾞｭﾗﾝｽに変更は出来ません　</t>
  </si>
  <si>
    <t>予防接種実施報告書</t>
  </si>
  <si>
    <t>団体名</t>
  </si>
  <si>
    <t>報告責任者</t>
  </si>
  <si>
    <t>氏名</t>
  </si>
  <si>
    <t>電話</t>
  </si>
  <si>
    <t>報告日</t>
  </si>
  <si>
    <t>接種日が同じ日の馬は、馬匹名欄に連名で記載可。</t>
  </si>
  <si>
    <t>馬匹名</t>
  </si>
  <si>
    <t>馬インフルエンザ</t>
  </si>
  <si>
    <t>基礎接種</t>
  </si>
  <si>
    <t>補強（直近2回）</t>
  </si>
  <si>
    <t>※日本馬術連盟　検査・予防接種実施要領（平成３１年４月１日改訂）に従って予防接種を行い、　　　　　　　
入厩の際に健康手帳を携行すること。※公的機関の発行した予防接種実施証明でも可とする。</t>
  </si>
  <si>
    <t>※他の参加申込書と併せて提出してください。入厩時ではありません。</t>
  </si>
  <si>
    <t>※入厩時に健康手帳の記載と合わせて確認しますので、誤りのないのように記入してください。</t>
  </si>
  <si>
    <t>※この報告書と健康手帳の記載が異なる場合は入厩出来ない場合があります。</t>
  </si>
  <si>
    <t>※馬パラチフス・伝貧検査は事前に指示の有った場合に検査を受けてください。</t>
  </si>
  <si>
    <t>【特筆すべき病歴・障害等】</t>
  </si>
  <si>
    <t>【主治医の氏名】</t>
  </si>
  <si>
    <t>＊過去の疾病等</t>
  </si>
  <si>
    <t>病院名</t>
  </si>
  <si>
    <t>住所  〒</t>
  </si>
  <si>
    <t>＊過去に外科手術（年月日記載）</t>
  </si>
  <si>
    <t>電話番号：</t>
  </si>
  <si>
    <t>ＦＡＸ：</t>
  </si>
  <si>
    <t>＊アレルギー</t>
  </si>
  <si>
    <r>
      <rPr>
        <b/>
        <sz val="14"/>
        <rFont val="ＭＳ ゴシック"/>
        <charset val="128"/>
      </rPr>
      <t>【あなたの氏名】</t>
    </r>
    <r>
      <rPr>
        <sz val="10"/>
        <rFont val="ＭＳ ゴシック"/>
        <charset val="128"/>
      </rPr>
      <t>（ふりがなを記入のこと）</t>
    </r>
  </si>
  <si>
    <t>生年月日</t>
  </si>
  <si>
    <t>（満    歳）</t>
  </si>
  <si>
    <t>＊蜂アナフィラキシ―歴（有る・不明・無し）</t>
  </si>
  <si>
    <t>有る</t>
  </si>
  <si>
    <t>不明</t>
  </si>
  <si>
    <t>＊常備薬</t>
  </si>
  <si>
    <t>携帯番号：</t>
  </si>
  <si>
    <t>無し</t>
  </si>
  <si>
    <t>【所属団体名】</t>
  </si>
  <si>
    <t>【緊急連絡先】</t>
  </si>
  <si>
    <t>続柄</t>
  </si>
  <si>
    <t>輸血必要時</t>
  </si>
  <si>
    <t>承諾する  ・  承諾しない</t>
  </si>
  <si>
    <t>A</t>
  </si>
  <si>
    <t>+</t>
  </si>
  <si>
    <t>有り</t>
  </si>
  <si>
    <t>RH</t>
  </si>
  <si>
    <t>B</t>
  </si>
  <si>
    <t>-</t>
  </si>
  <si>
    <t>ｺﾝﾀｸﾄﾚﾝｽﾞ</t>
  </si>
  <si>
    <t>している  ・  していない</t>
  </si>
  <si>
    <t>O</t>
  </si>
  <si>
    <t>特記事項（有れば記入して下さい）</t>
  </si>
  <si>
    <t>AB</t>
  </si>
  <si>
    <t>＊競技出場者は、必ず自分で記入し提出して下さい。</t>
  </si>
  <si>
    <t>※当該出場者の所属クラブ責任者は、本書のコピーを競技期間中は所持して居て下さい。</t>
  </si>
  <si>
    <r>
      <rPr>
        <sz val="11"/>
        <color indexed="10"/>
        <rFont val="ＭＳ 明朝"/>
        <charset val="128"/>
      </rPr>
      <t>※医療的必要で遮光布等,他の物の併用が必要な場合は、過去の疾病蘭か特記事項欄に明記して下さい</t>
    </r>
    <r>
      <rPr>
        <sz val="11"/>
        <rFont val="ＭＳ 明朝"/>
        <charset val="128"/>
      </rPr>
      <t>。</t>
    </r>
  </si>
  <si>
    <t>※本書は必要が生じる迄、本部で封印された状態で保管するので正確に記入して下さい。</t>
  </si>
  <si>
    <t>同      意      書</t>
  </si>
  <si>
    <t>（２０歳未満の競技出場者のみ、必ず提出のこと。）</t>
  </si>
  <si>
    <t>エンデュランス実行委員会　殿</t>
  </si>
  <si>
    <t>参加者氏名（騎乗者）</t>
  </si>
  <si>
    <t>生年月日         年   月   日</t>
  </si>
  <si>
    <t xml:space="preserve">  また、自己の責任に基づく怪我等の事故が発生した場合は、私の責任において</t>
  </si>
  <si>
    <t>　処理いたします。</t>
  </si>
  <si>
    <t>令和    年　　月      日</t>
  </si>
  <si>
    <t>保護者住所氏名</t>
  </si>
  <si>
    <t>住所</t>
  </si>
  <si>
    <t>所属乗馬クラブ責任者</t>
  </si>
  <si>
    <t>　　住所氏名</t>
  </si>
  <si>
    <t>※　本書は自筆の署名・捺印が必要なので、騎乗者が作成し直接郵送又は</t>
  </si>
  <si>
    <r>
      <rPr>
        <sz val="12"/>
        <rFont val="ＭＳ Ｐゴシック"/>
        <charset val="128"/>
      </rPr>
      <t>　　　</t>
    </r>
    <r>
      <rPr>
        <b/>
        <sz val="12"/>
        <color indexed="10"/>
        <rFont val="ＭＳ Ｐゴシック"/>
        <charset val="128"/>
      </rPr>
      <t>　競技受け付け時迄に必ず提出する事。</t>
    </r>
  </si>
  <si>
    <t>※　本書の提出が無い場合、代筆等が判明した場合は競技に出場を認めない。</t>
  </si>
  <si>
    <t>所有資格証明添付用紙（馬）</t>
  </si>
  <si>
    <t>出場種目</t>
  </si>
  <si>
    <t>ｋｍ</t>
  </si>
  <si>
    <t>60(公認)</t>
  </si>
  <si>
    <t>騎乗者名</t>
  </si>
  <si>
    <t>40(公認)</t>
  </si>
  <si>
    <t>所属団体</t>
  </si>
  <si>
    <t>※既に日本馬術連盟に登録して有る場合は不要です</t>
  </si>
  <si>
    <t>所有資格証明添付用紙（人）</t>
  </si>
  <si>
    <t>参加者氏名</t>
  </si>
  <si>
    <t>変　　更　　届</t>
  </si>
  <si>
    <t>令和　　年　　月　　日</t>
  </si>
  <si>
    <r>
      <rPr>
        <b/>
        <sz val="12"/>
        <rFont val="ＭＳ 明朝"/>
        <charset val="128"/>
      </rPr>
      <t>　　　　　　　　　　　　</t>
    </r>
    <r>
      <rPr>
        <b/>
        <u/>
        <sz val="12"/>
        <rFont val="ＭＳ 明朝"/>
        <charset val="128"/>
      </rPr>
      <t>参加者氏名　　　　　　　　　　　　　</t>
    </r>
  </si>
  <si>
    <t>所属クラブ　　　　　　　　　　</t>
  </si>
  <si>
    <t>届出者氏名　　　　　　　　　印</t>
  </si>
  <si>
    <t>　下記の通り変更いたします。</t>
  </si>
  <si>
    <t>変更項目</t>
  </si>
  <si>
    <t>　　　　変　　更　　内　　容</t>
  </si>
  <si>
    <t>変更数</t>
  </si>
  <si>
    <t>単価</t>
  </si>
  <si>
    <t>合計金額</t>
  </si>
  <si>
    <r>
      <rPr>
        <sz val="12"/>
        <rFont val="ＭＳ 明朝"/>
        <charset val="128"/>
      </rPr>
      <t>※　</t>
    </r>
    <r>
      <rPr>
        <sz val="10"/>
        <rFont val="ＭＳ 明朝"/>
        <charset val="128"/>
      </rPr>
      <t>変更事項は必ず変更届で行ってください、</t>
    </r>
  </si>
  <si>
    <t>　　　　　　　　変更届の無い場合は出場不可・失格・失権となる場合もあります。</t>
  </si>
  <si>
    <t>（競技参加者全員対象）</t>
  </si>
  <si>
    <t>コ　ロ　ナ　誓　約　書</t>
  </si>
  <si>
    <t>主催者から求められた感染症拡大防止の対策に応じるとともに、競技会終了後２週間以内に新型コロナウイルス感染症を発症した場合は、主催者に対して速やかに濃厚接触者の有無等について報告します。</t>
  </si>
  <si>
    <t>また、所轄の保健所、医療機関等が求める感染経路確認の調査等に協力します。</t>
  </si>
  <si>
    <t>日　　付　　　　令和    年　　　月　　　日</t>
  </si>
  <si>
    <r>
      <rPr>
        <sz val="10.5"/>
        <rFont val="メイリオ"/>
        <charset val="128"/>
      </rPr>
      <t>氏　　名　　　　</t>
    </r>
    <r>
      <rPr>
        <u/>
        <sz val="10.5"/>
        <rFont val="メイリオ"/>
        <charset val="128"/>
      </rPr>
      <t>　　　　　　　　　　　　　　　　　　　　　　　　　</t>
    </r>
  </si>
  <si>
    <r>
      <rPr>
        <sz val="10.5"/>
        <rFont val="メイリオ"/>
        <charset val="128"/>
      </rPr>
      <t>所属団体　　　　</t>
    </r>
    <r>
      <rPr>
        <u/>
        <sz val="10.5"/>
        <rFont val="メイリオ"/>
        <charset val="128"/>
      </rPr>
      <t>　　　　　　　　　　　　　　　　　　　　　　　　　</t>
    </r>
  </si>
  <si>
    <r>
      <rPr>
        <sz val="10.5"/>
        <rFont val="メイリオ"/>
        <charset val="128"/>
      </rPr>
      <t>自宅住所　　　　</t>
    </r>
    <r>
      <rPr>
        <u/>
        <sz val="10.5"/>
        <rFont val="メイリオ"/>
        <charset val="128"/>
      </rPr>
      <t>　　　　　　　　　　　　　　　　　　　　　　　　　</t>
    </r>
  </si>
  <si>
    <r>
      <rPr>
        <sz val="10.5"/>
        <rFont val="メイリオ"/>
        <charset val="128"/>
      </rPr>
      <t>携帯電話番号　　</t>
    </r>
    <r>
      <rPr>
        <u/>
        <sz val="10.5"/>
        <rFont val="メイリオ"/>
        <charset val="128"/>
      </rPr>
      <t>　　　　　　　　　　　　　　　　　　　　　　　　　</t>
    </r>
  </si>
  <si>
    <t>※本人が自著署名すること（パソコン入力不可）</t>
  </si>
  <si>
    <t>誓　約　書</t>
  </si>
  <si>
    <t>　馬術大会期間中において、事故等が発生した場合、出場者及び所属クラブの責任に</t>
  </si>
  <si>
    <t>おいてこれを処理し、主催者側へ申し立てることは一切致しません。</t>
  </si>
  <si>
    <t>　また、主催者から求められた感染症拡大防止の対策に応じるとともに、競技終了後</t>
  </si>
  <si>
    <t>２週間以内に新型コロナウイルス感染症を発症した場合は、主催者に対して速やかに</t>
  </si>
  <si>
    <t>濃厚接触者の有無等について報告し、所管の保健所、医療機関が求める感染経路確</t>
  </si>
  <si>
    <t>認の調査等に協力します。</t>
  </si>
  <si>
    <t>　　　　　年　　　月　      日</t>
  </si>
  <si>
    <t>出場者</t>
  </si>
  <si>
    <t>配偶者又は親族等、及び</t>
  </si>
  <si>
    <t>　親権者（未成年の場合）</t>
  </si>
  <si>
    <t>出場者との関係</t>
  </si>
  <si>
    <t>※３者本人が自著署名し、提出すること（パソコン入力不可）</t>
  </si>
  <si>
    <t>誓約書</t>
  </si>
  <si>
    <r>
      <rPr>
        <sz val="11"/>
        <rFont val="メイリオ"/>
        <charset val="128"/>
      </rPr>
      <t>に参加するにあたり、以下の通り誓約します。(</t>
    </r>
    <r>
      <rPr>
        <b/>
        <sz val="11"/>
        <color indexed="10"/>
        <rFont val="メイリオ"/>
        <charset val="128"/>
      </rPr>
      <t>会場に来る方全員</t>
    </r>
    <r>
      <rPr>
        <sz val="11"/>
        <rFont val="メイリオ"/>
        <charset val="128"/>
      </rPr>
      <t>)</t>
    </r>
  </si>
  <si>
    <t>　主催者から求められた感染症拡大防止の対策に応じるとともに、競技会終了後２週間</t>
  </si>
  <si>
    <t>以内に新型コロナウイルス感染症を発症した場合は、主催者に対して速やかに濃厚接触</t>
  </si>
  <si>
    <t>者の有無等について報告します。</t>
  </si>
  <si>
    <t>　また、所管の保健所、医療機関等が求める感染経路確認の調査等に協力します。</t>
  </si>
  <si>
    <t>自宅住所</t>
  </si>
  <si>
    <t>携帯電話番号</t>
  </si>
  <si>
    <t>署名</t>
  </si>
  <si>
    <t>日付</t>
  </si>
  <si>
    <t>健康観察・行動記録</t>
  </si>
  <si>
    <t>NEF  はまなす杯2023</t>
  </si>
  <si>
    <t>所属団体(個人名)</t>
  </si>
  <si>
    <t>時間</t>
  </si>
  <si>
    <t>体温</t>
  </si>
  <si>
    <t>呼吸器症状</t>
  </si>
  <si>
    <t>味覚臭覚
の異常</t>
  </si>
  <si>
    <t>頭痛</t>
  </si>
  <si>
    <t>倦怠感</t>
  </si>
  <si>
    <t>消化器症状</t>
  </si>
  <si>
    <t>行動記録</t>
  </si>
  <si>
    <t>受診した場合は
医療機関名
および診断名</t>
  </si>
  <si>
    <t>服薬の有無
（解熱・鎮痛）</t>
  </si>
  <si>
    <t>咳</t>
  </si>
  <si>
    <t>咽頭痛</t>
  </si>
  <si>
    <t>呼吸苦</t>
  </si>
  <si>
    <t>食欲不振</t>
  </si>
  <si>
    <t>嘔吐/吐気</t>
  </si>
  <si>
    <t>下痢</t>
  </si>
  <si>
    <t>（記載例）
〇〇　〇〇</t>
  </si>
  <si>
    <t>なし</t>
  </si>
  <si>
    <t>コンビニ、ホテル、競技場、〇〇食堂</t>
  </si>
  <si>
    <t>市販鎮痛剤</t>
  </si>
  <si>
    <t>到着前</t>
  </si>
</sst>
</file>

<file path=xl/styles.xml><?xml version="1.0" encoding="utf-8"?>
<styleSheet xmlns="http://schemas.openxmlformats.org/spreadsheetml/2006/main">
  <numFmts count="12">
    <numFmt numFmtId="176" formatCode="#,##0_ &quot;日間×&quot;\ "/>
    <numFmt numFmtId="177" formatCode="_-&quot;\&quot;* #,##0.00_-\ ;\-&quot;\&quot;* #,##0.00_-\ ;_-&quot;\&quot;* &quot;-&quot;??_-\ ;_-@_-"/>
    <numFmt numFmtId="178" formatCode="_-&quot;\&quot;* #,##0_-\ ;\-&quot;\&quot;* #,##0_-\ ;_-&quot;\&quot;* &quot;-&quot;??_-\ ;_-@_-"/>
    <numFmt numFmtId="179" formatCode="_ * #,##0_ ;_ * \-#,##0_ ;_ * &quot;-&quot;??_ ;_ @_ "/>
    <numFmt numFmtId="180" formatCode="#,##0_ &quot;円&quot;\ "/>
    <numFmt numFmtId="181" formatCode="#,##0_ &quot;時&quot;\ "/>
    <numFmt numFmtId="182" formatCode="General&quot;頭&quot;"/>
    <numFmt numFmtId="183" formatCode="#,##0_ &quot;日&quot;\ "/>
    <numFmt numFmtId="184" formatCode="&quot;1頭　&quot;#,##0_ &quot;円&quot;\ "/>
    <numFmt numFmtId="185" formatCode="General&quot;個&quot;"/>
    <numFmt numFmtId="186" formatCode="#,##0\ &quot;円&quot;\ "/>
    <numFmt numFmtId="187" formatCode="[$-F800]dddd\,\ mmmm\ dd\,\ yyyy"/>
  </numFmts>
  <fonts count="95">
    <font>
      <sz val="11"/>
      <name val="ＭＳ Ｐゴシック"/>
      <charset val="128"/>
    </font>
    <font>
      <sz val="9"/>
      <name val="メイリオ"/>
      <charset val="128"/>
    </font>
    <font>
      <sz val="16"/>
      <name val="メイリオ"/>
      <charset val="128"/>
    </font>
    <font>
      <b/>
      <sz val="10"/>
      <name val="メイリオ"/>
      <charset val="128"/>
    </font>
    <font>
      <sz val="10"/>
      <name val="メイリオ"/>
      <charset val="128"/>
    </font>
    <font>
      <sz val="8"/>
      <name val="メイリオ"/>
      <charset val="128"/>
    </font>
    <font>
      <sz val="6"/>
      <name val="メイリオ"/>
      <charset val="128"/>
    </font>
    <font>
      <sz val="11"/>
      <name val="メイリオ"/>
      <charset val="128"/>
    </font>
    <font>
      <sz val="12"/>
      <name val="ＭＳ Ｐゴシック"/>
      <charset val="128"/>
      <scheme val="minor"/>
    </font>
    <font>
      <sz val="11"/>
      <name val="ＭＳ Ｐゴシック"/>
      <charset val="128"/>
      <scheme val="minor"/>
    </font>
    <font>
      <sz val="14"/>
      <name val="ＭＳ Ｐゴシック"/>
      <charset val="128"/>
      <scheme val="minor"/>
    </font>
    <font>
      <b/>
      <sz val="20"/>
      <name val="ＭＳ Ｐゴシック"/>
      <charset val="128"/>
      <scheme val="minor"/>
    </font>
    <font>
      <sz val="12"/>
      <color rgb="FFFF0000"/>
      <name val="ＭＳ Ｐゴシック"/>
      <charset val="128"/>
      <scheme val="minor"/>
    </font>
    <font>
      <sz val="10.5"/>
      <name val="メイリオ"/>
      <charset val="128"/>
    </font>
    <font>
      <sz val="18"/>
      <name val="メイリオ"/>
      <charset val="128"/>
    </font>
    <font>
      <u/>
      <sz val="10.5"/>
      <name val="メイリオ"/>
      <charset val="128"/>
    </font>
    <font>
      <b/>
      <sz val="20"/>
      <name val="ＭＳ 明朝"/>
      <charset val="128"/>
    </font>
    <font>
      <sz val="12"/>
      <name val="ＭＳ 明朝"/>
      <charset val="128"/>
    </font>
    <font>
      <b/>
      <u/>
      <sz val="12"/>
      <name val="ＭＳ 明朝"/>
      <charset val="128"/>
    </font>
    <font>
      <b/>
      <sz val="12"/>
      <name val="ＭＳ 明朝"/>
      <charset val="128"/>
    </font>
    <font>
      <b/>
      <sz val="10"/>
      <name val="ＭＳ 明朝"/>
      <charset val="128"/>
    </font>
    <font>
      <sz val="10"/>
      <name val="ＭＳ 明朝"/>
      <charset val="128"/>
    </font>
    <font>
      <sz val="12"/>
      <name val="ＭＳ Ｐゴシック"/>
      <charset val="128"/>
    </font>
    <font>
      <sz val="18"/>
      <name val="ＭＳ Ｐ明朝"/>
      <charset val="128"/>
    </font>
    <font>
      <sz val="10"/>
      <name val="ＭＳ Ｐ明朝"/>
      <charset val="128"/>
    </font>
    <font>
      <sz val="11"/>
      <name val="ＭＳ Ｐ明朝"/>
      <charset val="128"/>
    </font>
    <font>
      <sz val="9"/>
      <name val="ＭＳ Ｐ明朝"/>
      <charset val="128"/>
    </font>
    <font>
      <sz val="11"/>
      <name val="ＭＳ 明朝"/>
      <charset val="128"/>
    </font>
    <font>
      <b/>
      <sz val="12"/>
      <color rgb="FFFF0000"/>
      <name val="ＭＳ 明朝"/>
      <charset val="128"/>
    </font>
    <font>
      <b/>
      <sz val="12"/>
      <color rgb="FFFF0000"/>
      <name val="ＭＳ Ｐゴシック"/>
      <charset val="128"/>
    </font>
    <font>
      <sz val="14"/>
      <name val="ＭＳ 明朝"/>
      <charset val="128"/>
    </font>
    <font>
      <b/>
      <sz val="16"/>
      <name val="ＭＳ 明朝"/>
      <charset val="128"/>
    </font>
    <font>
      <b/>
      <sz val="14"/>
      <name val="ＭＳ 明朝"/>
      <charset val="128"/>
    </font>
    <font>
      <sz val="12"/>
      <name val="ＭＳ ゴシック"/>
      <charset val="128"/>
    </font>
    <font>
      <b/>
      <sz val="14"/>
      <name val="ＭＳ ゴシック"/>
      <charset val="128"/>
    </font>
    <font>
      <sz val="22"/>
      <name val="ＭＳ 明朝"/>
      <charset val="128"/>
    </font>
    <font>
      <b/>
      <sz val="11"/>
      <name val="ＭＳ 明朝"/>
      <charset val="128"/>
    </font>
    <font>
      <sz val="9"/>
      <name val="ＭＳ 明朝"/>
      <charset val="128"/>
    </font>
    <font>
      <b/>
      <sz val="18"/>
      <name val="ＭＳ Ｐゴシック"/>
      <charset val="128"/>
    </font>
    <font>
      <sz val="14"/>
      <name val="ＭＳ Ｐゴシック"/>
      <charset val="128"/>
    </font>
    <font>
      <b/>
      <sz val="12"/>
      <name val="ＭＳ Ｐゴシック"/>
      <charset val="128"/>
    </font>
    <font>
      <sz val="8"/>
      <name val="ＭＳ Ｐゴシック"/>
      <charset val="128"/>
    </font>
    <font>
      <b/>
      <sz val="11"/>
      <name val="ＭＳ Ｐゴシック"/>
      <charset val="128"/>
    </font>
    <font>
      <b/>
      <sz val="18"/>
      <name val="ＭＳ 明朝"/>
      <charset val="128"/>
    </font>
    <font>
      <b/>
      <sz val="9"/>
      <name val="ＭＳ 明朝"/>
      <charset val="128"/>
    </font>
    <font>
      <b/>
      <sz val="9"/>
      <color rgb="FFFF0000"/>
      <name val="ＭＳ 明朝"/>
      <charset val="128"/>
    </font>
    <font>
      <sz val="8"/>
      <name val="ＭＳ 明朝"/>
      <charset val="128"/>
    </font>
    <font>
      <b/>
      <u/>
      <sz val="12"/>
      <name val="ＭＳ Ｐゴシック"/>
      <charset val="128"/>
    </font>
    <font>
      <b/>
      <u/>
      <sz val="8"/>
      <name val="ＭＳ Ｐゴシック"/>
      <charset val="128"/>
    </font>
    <font>
      <sz val="11"/>
      <color rgb="FF000000"/>
      <name val="ＭＳ Ｐゴシック"/>
      <charset val="128"/>
    </font>
    <font>
      <sz val="11"/>
      <color theme="1"/>
      <name val="ＭＳ Ｐゴシック"/>
      <charset val="128"/>
    </font>
    <font>
      <sz val="14"/>
      <name val="ＭＳ Ｐゴシック"/>
      <charset val="128"/>
      <scheme val="major"/>
    </font>
    <font>
      <b/>
      <sz val="11"/>
      <color rgb="FFFF0000"/>
      <name val="HGｺﾞｼｯｸE"/>
      <charset val="128"/>
    </font>
    <font>
      <sz val="11"/>
      <color theme="1"/>
      <name val="ＭＳ Ｐゴシック"/>
      <charset val="0"/>
      <scheme val="minor"/>
    </font>
    <font>
      <sz val="11"/>
      <color theme="0"/>
      <name val="ＭＳ Ｐゴシック"/>
      <charset val="0"/>
      <scheme val="minor"/>
    </font>
    <font>
      <b/>
      <sz val="15"/>
      <color indexed="56"/>
      <name val="ＭＳ Ｐゴシック"/>
      <charset val="128"/>
    </font>
    <font>
      <sz val="11"/>
      <color rgb="FF3F3F76"/>
      <name val="ＭＳ Ｐゴシック"/>
      <charset val="0"/>
      <scheme val="minor"/>
    </font>
    <font>
      <b/>
      <sz val="11"/>
      <color theme="3"/>
      <name val="ＭＳ Ｐゴシック"/>
      <charset val="134"/>
      <scheme val="minor"/>
    </font>
    <font>
      <b/>
      <sz val="18"/>
      <color theme="3"/>
      <name val="ＭＳ Ｐゴシック"/>
      <charset val="134"/>
      <scheme val="minor"/>
    </font>
    <font>
      <sz val="11"/>
      <color indexed="60"/>
      <name val="ＭＳ Ｐゴシック"/>
      <charset val="128"/>
    </font>
    <font>
      <i/>
      <sz val="11"/>
      <color rgb="FF7F7F7F"/>
      <name val="ＭＳ Ｐゴシック"/>
      <charset val="0"/>
      <scheme val="minor"/>
    </font>
    <font>
      <b/>
      <sz val="15"/>
      <color theme="3"/>
      <name val="ＭＳ Ｐゴシック"/>
      <charset val="134"/>
      <scheme val="minor"/>
    </font>
    <font>
      <sz val="11"/>
      <color indexed="8"/>
      <name val="ＭＳ Ｐゴシック"/>
      <charset val="128"/>
    </font>
    <font>
      <sz val="12"/>
      <color theme="1"/>
      <name val="ＭＳ Ｐゴシック"/>
      <charset val="134"/>
      <scheme val="minor"/>
    </font>
    <font>
      <sz val="11"/>
      <color rgb="FFFA7D00"/>
      <name val="ＭＳ Ｐゴシック"/>
      <charset val="0"/>
      <scheme val="minor"/>
    </font>
    <font>
      <b/>
      <sz val="13"/>
      <color theme="3"/>
      <name val="ＭＳ Ｐゴシック"/>
      <charset val="134"/>
      <scheme val="minor"/>
    </font>
    <font>
      <u/>
      <sz val="11"/>
      <color rgb="FF0000FF"/>
      <name val="ＭＳ Ｐゴシック"/>
      <charset val="0"/>
      <scheme val="minor"/>
    </font>
    <font>
      <sz val="11"/>
      <color rgb="FF9C6500"/>
      <name val="ＭＳ Ｐゴシック"/>
      <charset val="0"/>
      <scheme val="minor"/>
    </font>
    <font>
      <sz val="11"/>
      <color rgb="FF006100"/>
      <name val="ＭＳ Ｐゴシック"/>
      <charset val="0"/>
      <scheme val="minor"/>
    </font>
    <font>
      <sz val="11"/>
      <color rgb="FFFF0000"/>
      <name val="ＭＳ Ｐゴシック"/>
      <charset val="0"/>
      <scheme val="minor"/>
    </font>
    <font>
      <i/>
      <sz val="11"/>
      <color indexed="23"/>
      <name val="ＭＳ Ｐゴシック"/>
      <charset val="128"/>
    </font>
    <font>
      <b/>
      <sz val="11"/>
      <color indexed="56"/>
      <name val="ＭＳ Ｐゴシック"/>
      <charset val="128"/>
    </font>
    <font>
      <u/>
      <sz val="11"/>
      <color rgb="FF800080"/>
      <name val="ＭＳ Ｐゴシック"/>
      <charset val="0"/>
      <scheme val="minor"/>
    </font>
    <font>
      <sz val="11"/>
      <color indexed="17"/>
      <name val="ＭＳ Ｐゴシック"/>
      <charset val="128"/>
    </font>
    <font>
      <sz val="11"/>
      <color indexed="9"/>
      <name val="ＭＳ Ｐゴシック"/>
      <charset val="128"/>
    </font>
    <font>
      <b/>
      <sz val="18"/>
      <color indexed="56"/>
      <name val="ＭＳ Ｐゴシック"/>
      <charset val="128"/>
    </font>
    <font>
      <sz val="11"/>
      <color indexed="52"/>
      <name val="ＭＳ Ｐゴシック"/>
      <charset val="128"/>
    </font>
    <font>
      <b/>
      <sz val="11"/>
      <color rgb="FF3F3F3F"/>
      <name val="ＭＳ Ｐゴシック"/>
      <charset val="0"/>
      <scheme val="minor"/>
    </font>
    <font>
      <b/>
      <sz val="11"/>
      <color theme="1"/>
      <name val="ＭＳ Ｐゴシック"/>
      <charset val="0"/>
      <scheme val="minor"/>
    </font>
    <font>
      <b/>
      <sz val="11"/>
      <color rgb="FFFA7D00"/>
      <name val="ＭＳ Ｐゴシック"/>
      <charset val="0"/>
      <scheme val="minor"/>
    </font>
    <font>
      <sz val="11"/>
      <color rgb="FF9C0006"/>
      <name val="ＭＳ Ｐゴシック"/>
      <charset val="0"/>
      <scheme val="minor"/>
    </font>
    <font>
      <b/>
      <sz val="11"/>
      <color rgb="FFFFFFFF"/>
      <name val="ＭＳ Ｐゴシック"/>
      <charset val="0"/>
      <scheme val="minor"/>
    </font>
    <font>
      <b/>
      <sz val="11"/>
      <color indexed="52"/>
      <name val="ＭＳ Ｐゴシック"/>
      <charset val="128"/>
    </font>
    <font>
      <sz val="11"/>
      <color indexed="20"/>
      <name val="ＭＳ Ｐゴシック"/>
      <charset val="128"/>
    </font>
    <font>
      <b/>
      <sz val="11"/>
      <color indexed="9"/>
      <name val="ＭＳ Ｐゴシック"/>
      <charset val="128"/>
    </font>
    <font>
      <sz val="11"/>
      <color indexed="62"/>
      <name val="ＭＳ Ｐゴシック"/>
      <charset val="128"/>
    </font>
    <font>
      <sz val="11"/>
      <color indexed="10"/>
      <name val="ＭＳ Ｐゴシック"/>
      <charset val="128"/>
    </font>
    <font>
      <b/>
      <sz val="11"/>
      <color indexed="63"/>
      <name val="ＭＳ Ｐゴシック"/>
      <charset val="128"/>
    </font>
    <font>
      <b/>
      <sz val="13"/>
      <color indexed="56"/>
      <name val="ＭＳ Ｐゴシック"/>
      <charset val="128"/>
    </font>
    <font>
      <b/>
      <sz val="11"/>
      <color indexed="8"/>
      <name val="ＭＳ Ｐゴシック"/>
      <charset val="128"/>
    </font>
    <font>
      <b/>
      <sz val="11"/>
      <color indexed="10"/>
      <name val="メイリオ"/>
      <charset val="128"/>
    </font>
    <font>
      <b/>
      <sz val="12"/>
      <color indexed="10"/>
      <name val="ＭＳ Ｐゴシック"/>
      <charset val="128"/>
    </font>
    <font>
      <sz val="10"/>
      <name val="ＭＳ ゴシック"/>
      <charset val="128"/>
    </font>
    <font>
      <sz val="11"/>
      <color indexed="10"/>
      <name val="ＭＳ 明朝"/>
      <charset val="128"/>
    </font>
    <font>
      <sz val="7"/>
      <color indexed="8"/>
      <name val="ＭＳ Ｐゴシック"/>
      <charset val="128"/>
    </font>
  </fonts>
  <fills count="61">
    <fill>
      <patternFill patternType="none"/>
    </fill>
    <fill>
      <patternFill patternType="gray125"/>
    </fill>
    <fill>
      <patternFill patternType="solid">
        <fgColor theme="9" tint="0.599993896298105"/>
        <bgColor indexed="64"/>
      </patternFill>
    </fill>
    <fill>
      <patternFill patternType="solid">
        <fgColor theme="6" tint="0.799829096346934"/>
        <bgColor indexed="64"/>
      </patternFill>
    </fill>
    <fill>
      <patternFill patternType="solid">
        <fgColor theme="8" tint="0.799829096346934"/>
        <bgColor indexed="64"/>
      </patternFill>
    </fill>
    <fill>
      <patternFill patternType="solid">
        <fgColor theme="0"/>
        <bgColor indexed="64"/>
      </patternFill>
    </fill>
    <fill>
      <patternFill patternType="solid">
        <fgColor theme="5" tint="0.599993896298105"/>
        <bgColor indexed="64"/>
      </patternFill>
    </fill>
    <fill>
      <patternFill patternType="solid">
        <fgColor theme="9" tint="0.799829096346934"/>
        <bgColor indexed="64"/>
      </patternFill>
    </fill>
    <fill>
      <patternFill patternType="solid">
        <fgColor theme="4"/>
        <bgColor indexed="64"/>
      </patternFill>
    </fill>
    <fill>
      <patternFill patternType="solid">
        <fgColor theme="3" tint="0.799829096346934"/>
        <bgColor indexed="64"/>
      </patternFill>
    </fill>
    <fill>
      <patternFill patternType="solid">
        <fgColor theme="7" tint="0.39982299264503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rgb="FFFFCC99"/>
        <bgColor indexed="64"/>
      </patternFill>
    </fill>
    <fill>
      <patternFill patternType="solid">
        <fgColor theme="6" tint="0.599993896298105"/>
        <bgColor indexed="64"/>
      </patternFill>
    </fill>
    <fill>
      <patternFill patternType="solid">
        <fgColor indexed="43"/>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indexed="4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C6EFCE"/>
        <bgColor indexed="64"/>
      </patternFill>
    </fill>
    <fill>
      <patternFill patternType="solid">
        <fgColor theme="9"/>
        <bgColor indexed="64"/>
      </patternFill>
    </fill>
    <fill>
      <patternFill patternType="solid">
        <fgColor theme="5"/>
        <bgColor indexed="64"/>
      </patternFill>
    </fill>
    <fill>
      <patternFill patternType="solid">
        <fgColor indexed="42"/>
        <bgColor indexed="64"/>
      </patternFill>
    </fill>
    <fill>
      <patternFill patternType="solid">
        <fgColor indexed="30"/>
        <bgColor indexed="64"/>
      </patternFill>
    </fill>
    <fill>
      <patternFill patternType="solid">
        <fgColor indexed="44"/>
        <bgColor indexed="64"/>
      </patternFill>
    </fill>
    <fill>
      <patternFill patternType="solid">
        <fgColor indexed="27"/>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indexed="45"/>
        <bgColor indexed="64"/>
      </patternFill>
    </fill>
    <fill>
      <patternFill patternType="solid">
        <fgColor indexed="31"/>
        <bgColor indexed="64"/>
      </patternFill>
    </fill>
    <fill>
      <patternFill patternType="solid">
        <fgColor indexed="49"/>
        <bgColor indexed="64"/>
      </patternFill>
    </fill>
    <fill>
      <patternFill patternType="solid">
        <fgColor theme="7" tint="0.599993896298105"/>
        <bgColor indexed="64"/>
      </patternFill>
    </fill>
    <fill>
      <patternFill patternType="solid">
        <fgColor theme="7"/>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indexed="51"/>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29"/>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6"/>
        <bgColor indexed="64"/>
      </patternFill>
    </fill>
    <fill>
      <patternFill patternType="solid">
        <fgColor indexed="53"/>
        <bgColor indexed="64"/>
      </patternFill>
    </fill>
  </fills>
  <borders count="1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style="dotted">
        <color auto="1"/>
      </right>
      <top style="dotted">
        <color auto="1"/>
      </top>
      <bottom/>
      <diagonal/>
    </border>
    <border>
      <left/>
      <right style="dotted">
        <color auto="1"/>
      </right>
      <top/>
      <bottom/>
      <diagonal/>
    </border>
    <border>
      <left/>
      <right style="dotted">
        <color auto="1"/>
      </right>
      <top/>
      <bottom style="thin">
        <color auto="1"/>
      </bottom>
      <diagonal/>
    </border>
    <border>
      <left/>
      <right style="dotted">
        <color auto="1"/>
      </right>
      <top/>
      <bottom style="dotted">
        <color auto="1"/>
      </bottom>
      <diagonal/>
    </border>
    <border>
      <left/>
      <right/>
      <top style="thin">
        <color auto="1"/>
      </top>
      <bottom style="thin">
        <color auto="1"/>
      </bottom>
      <diagonal/>
    </border>
    <border>
      <left/>
      <right/>
      <top/>
      <bottom style="double">
        <color auto="1"/>
      </bottom>
      <diagonal/>
    </border>
    <border>
      <left/>
      <right style="double">
        <color auto="1"/>
      </right>
      <top/>
      <bottom/>
      <diagonal/>
    </border>
    <border diagonalDown="1">
      <left style="double">
        <color auto="1"/>
      </left>
      <right style="thin">
        <color auto="1"/>
      </right>
      <top style="double">
        <color auto="1"/>
      </top>
      <bottom style="thin">
        <color auto="1"/>
      </bottom>
      <diagonal style="thin">
        <color auto="1"/>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top style="thin">
        <color auto="1"/>
      </top>
      <bottom style="thin">
        <color auto="1"/>
      </bottom>
      <diagonal/>
    </border>
    <border>
      <left/>
      <right style="double">
        <color auto="1"/>
      </right>
      <top style="thin">
        <color auto="1"/>
      </top>
      <bottom style="thin">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style="hair">
        <color auto="1"/>
      </top>
      <bottom style="hair">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medium">
        <color auto="1"/>
      </bottom>
      <diagonal/>
    </border>
    <border>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top style="thin">
        <color auto="1"/>
      </top>
      <bottom style="double">
        <color auto="1"/>
      </bottom>
      <diagonal/>
    </border>
    <border>
      <left style="medium">
        <color auto="1"/>
      </left>
      <right style="thin">
        <color auto="1"/>
      </right>
      <top style="double">
        <color auto="1"/>
      </top>
      <bottom style="thin">
        <color auto="1"/>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double">
        <color auto="1"/>
      </bottom>
      <diagonal/>
    </border>
    <border>
      <left style="thin">
        <color auto="1"/>
      </left>
      <right style="medium">
        <color auto="1"/>
      </right>
      <top style="double">
        <color auto="1"/>
      </top>
      <bottom/>
      <diagonal/>
    </border>
    <border>
      <left style="thin">
        <color auto="1"/>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thin">
        <color auto="1"/>
      </right>
      <top/>
      <bottom style="medium">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thick">
        <color indexed="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indexed="30"/>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style="thin">
        <color indexed="62"/>
      </top>
      <bottom style="double">
        <color indexed="62"/>
      </bottom>
      <diagonal/>
    </border>
  </borders>
  <cellStyleXfs count="94">
    <xf numFmtId="0" fontId="0" fillId="0" borderId="0"/>
    <xf numFmtId="0" fontId="62" fillId="20" borderId="0" applyNumberFormat="0" applyBorder="0" applyAlignment="0" applyProtection="0">
      <alignment vertical="center"/>
    </xf>
    <xf numFmtId="38" fontId="0" fillId="0" borderId="0" applyFont="0" applyFill="0" applyBorder="0" applyAlignment="0" applyProtection="0"/>
    <xf numFmtId="179" fontId="63" fillId="0" borderId="0" applyFont="0" applyFill="0" applyBorder="0" applyAlignment="0" applyProtection="0">
      <alignment vertical="center"/>
    </xf>
    <xf numFmtId="0" fontId="59" fillId="16" borderId="0" applyNumberFormat="0" applyBorder="0" applyAlignment="0" applyProtection="0">
      <alignment vertical="center"/>
    </xf>
    <xf numFmtId="0" fontId="56" fillId="14" borderId="96" applyNumberFormat="0" applyAlignment="0" applyProtection="0">
      <alignment vertical="center"/>
    </xf>
    <xf numFmtId="177" fontId="63" fillId="0" borderId="0" applyFont="0" applyFill="0" applyBorder="0" applyAlignment="0" applyProtection="0">
      <alignment vertical="center"/>
    </xf>
    <xf numFmtId="0" fontId="53" fillId="12" borderId="0" applyNumberFormat="0" applyBorder="0" applyAlignment="0" applyProtection="0">
      <alignment vertical="center"/>
    </xf>
    <xf numFmtId="178" fontId="63" fillId="0" borderId="0" applyFont="0" applyFill="0" applyBorder="0" applyAlignment="0" applyProtection="0">
      <alignment vertical="center"/>
    </xf>
    <xf numFmtId="0" fontId="63" fillId="24" borderId="99" applyNumberFormat="0" applyFont="0" applyAlignment="0" applyProtection="0">
      <alignment vertical="center"/>
    </xf>
    <xf numFmtId="0" fontId="55" fillId="0" borderId="95" applyNumberFormat="0" applyFill="0" applyAlignment="0" applyProtection="0">
      <alignment vertical="center"/>
    </xf>
    <xf numFmtId="0" fontId="53" fillId="11" borderId="0" applyNumberFormat="0" applyBorder="0" applyAlignment="0" applyProtection="0">
      <alignment vertical="center"/>
    </xf>
    <xf numFmtId="9" fontId="63" fillId="0" borderId="0" applyFont="0" applyFill="0" applyBorder="0" applyAlignment="0" applyProtection="0">
      <alignment vertical="center"/>
    </xf>
    <xf numFmtId="0" fontId="66" fillId="0" borderId="0" applyNumberFormat="0" applyFill="0" applyBorder="0" applyAlignment="0" applyProtection="0">
      <alignment vertical="center"/>
    </xf>
    <xf numFmtId="0" fontId="54" fillId="29" borderId="0" applyNumberFormat="0" applyBorder="0" applyAlignment="0" applyProtection="0">
      <alignment vertical="center"/>
    </xf>
    <xf numFmtId="0" fontId="71" fillId="0" borderId="101" applyNumberFormat="0" applyFill="0" applyAlignment="0" applyProtection="0">
      <alignment vertical="center"/>
    </xf>
    <xf numFmtId="0" fontId="72" fillId="0" borderId="0" applyNumberFormat="0" applyFill="0" applyBorder="0" applyAlignment="0" applyProtection="0">
      <alignment vertical="center"/>
    </xf>
    <xf numFmtId="0" fontId="68" fillId="27" borderId="0" applyNumberFormat="0" applyBorder="0" applyAlignment="0" applyProtection="0">
      <alignment vertical="center"/>
    </xf>
    <xf numFmtId="0" fontId="69" fillId="0" borderId="0" applyNumberFormat="0" applyFill="0" applyBorder="0" applyAlignment="0" applyProtection="0">
      <alignment vertical="center"/>
    </xf>
    <xf numFmtId="0" fontId="74" fillId="31" borderId="0" applyNumberFormat="0" applyBorder="0" applyAlignment="0" applyProtection="0">
      <alignment vertical="center"/>
    </xf>
    <xf numFmtId="0" fontId="62" fillId="33" borderId="0" applyNumberFormat="0" applyBorder="0" applyAlignment="0" applyProtection="0">
      <alignment vertical="center"/>
    </xf>
    <xf numFmtId="0" fontId="64" fillId="0" borderId="98" applyNumberFormat="0" applyFill="0" applyAlignment="0" applyProtection="0">
      <alignment vertical="center"/>
    </xf>
    <xf numFmtId="0" fontId="58"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4" fillId="28" borderId="0" applyNumberFormat="0" applyBorder="0" applyAlignment="0" applyProtection="0">
      <alignment vertical="center"/>
    </xf>
    <xf numFmtId="0" fontId="77" fillId="36" borderId="103" applyNumberFormat="0" applyAlignment="0" applyProtection="0">
      <alignment vertical="center"/>
    </xf>
    <xf numFmtId="0" fontId="61" fillId="0" borderId="97" applyNumberFormat="0" applyFill="0" applyAlignment="0" applyProtection="0">
      <alignment vertical="center"/>
    </xf>
    <xf numFmtId="0" fontId="65" fillId="0" borderId="97" applyNumberFormat="0" applyFill="0" applyAlignment="0" applyProtection="0">
      <alignment vertical="center"/>
    </xf>
    <xf numFmtId="0" fontId="74" fillId="40" borderId="0" applyNumberFormat="0" applyBorder="0" applyAlignment="0" applyProtection="0">
      <alignment vertical="center"/>
    </xf>
    <xf numFmtId="0" fontId="79" fillId="36" borderId="96" applyNumberFormat="0" applyAlignment="0" applyProtection="0">
      <alignment vertical="center"/>
    </xf>
    <xf numFmtId="0" fontId="57" fillId="0" borderId="100" applyNumberFormat="0" applyFill="0" applyAlignment="0" applyProtection="0">
      <alignment vertical="center"/>
    </xf>
    <xf numFmtId="0" fontId="57" fillId="0" borderId="0" applyNumberFormat="0" applyFill="0" applyBorder="0" applyAlignment="0" applyProtection="0">
      <alignment vertical="center"/>
    </xf>
    <xf numFmtId="0" fontId="81" fillId="46" borderId="105" applyNumberFormat="0" applyAlignment="0" applyProtection="0">
      <alignment vertical="center"/>
    </xf>
    <xf numFmtId="0" fontId="74" fillId="50" borderId="0" applyNumberFormat="0" applyBorder="0" applyAlignment="0" applyProtection="0">
      <alignment vertical="center"/>
    </xf>
    <xf numFmtId="0" fontId="54" fillId="47" borderId="0" applyNumberFormat="0" applyBorder="0" applyAlignment="0" applyProtection="0">
      <alignment vertical="center"/>
    </xf>
    <xf numFmtId="0" fontId="53" fillId="22" borderId="0" applyNumberFormat="0" applyBorder="0" applyAlignment="0" applyProtection="0">
      <alignment vertical="center"/>
    </xf>
    <xf numFmtId="0" fontId="78" fillId="0" borderId="104" applyNumberFormat="0" applyFill="0" applyAlignment="0" applyProtection="0">
      <alignment vertical="center"/>
    </xf>
    <xf numFmtId="0" fontId="80" fillId="43" borderId="0" applyNumberFormat="0" applyBorder="0" applyAlignment="0" applyProtection="0">
      <alignment vertical="center"/>
    </xf>
    <xf numFmtId="0" fontId="67" fillId="25" borderId="0" applyNumberFormat="0" applyBorder="0" applyAlignment="0" applyProtection="0">
      <alignment vertical="center"/>
    </xf>
    <xf numFmtId="0" fontId="54" fillId="8" borderId="0" applyNumberFormat="0" applyBorder="0" applyAlignment="0" applyProtection="0">
      <alignment vertical="center"/>
    </xf>
    <xf numFmtId="0" fontId="53" fillId="17" borderId="0" applyNumberFormat="0" applyBorder="0" applyAlignment="0" applyProtection="0">
      <alignment vertical="center"/>
    </xf>
    <xf numFmtId="0" fontId="62" fillId="32" borderId="0" applyNumberFormat="0" applyBorder="0" applyAlignment="0" applyProtection="0">
      <alignment vertical="center"/>
    </xf>
    <xf numFmtId="0" fontId="53" fillId="23" borderId="0" applyNumberFormat="0" applyBorder="0" applyAlignment="0" applyProtection="0">
      <alignment vertical="center"/>
    </xf>
    <xf numFmtId="0" fontId="54" fillId="26" borderId="0" applyNumberFormat="0" applyBorder="0" applyAlignment="0" applyProtection="0">
      <alignment vertical="center"/>
    </xf>
    <xf numFmtId="0" fontId="62" fillId="48" borderId="0" applyNumberFormat="0" applyBorder="0" applyAlignment="0" applyProtection="0">
      <alignment vertical="center"/>
    </xf>
    <xf numFmtId="0" fontId="53" fillId="37" borderId="0" applyNumberFormat="0" applyBorder="0" applyAlignment="0" applyProtection="0">
      <alignment vertical="center"/>
    </xf>
    <xf numFmtId="0" fontId="53" fillId="6" borderId="0" applyNumberFormat="0" applyBorder="0" applyAlignment="0" applyProtection="0">
      <alignment vertical="center"/>
    </xf>
    <xf numFmtId="0" fontId="53" fillId="35" borderId="0" applyNumberFormat="0" applyBorder="0" applyAlignment="0" applyProtection="0">
      <alignment vertical="center"/>
    </xf>
    <xf numFmtId="0" fontId="54" fillId="21" borderId="0" applyNumberFormat="0" applyBorder="0" applyAlignment="0" applyProtection="0">
      <alignment vertical="center"/>
    </xf>
    <xf numFmtId="0" fontId="62" fillId="50" borderId="0" applyNumberFormat="0" applyBorder="0" applyAlignment="0" applyProtection="0">
      <alignment vertical="center"/>
    </xf>
    <xf numFmtId="0" fontId="54" fillId="19" borderId="0" applyNumberFormat="0" applyBorder="0" applyAlignment="0" applyProtection="0">
      <alignment vertical="center"/>
    </xf>
    <xf numFmtId="0" fontId="53" fillId="18" borderId="0" applyNumberFormat="0" applyBorder="0" applyAlignment="0" applyProtection="0">
      <alignment vertical="center"/>
    </xf>
    <xf numFmtId="0" fontId="62" fillId="30" borderId="0" applyNumberFormat="0" applyBorder="0" applyAlignment="0" applyProtection="0">
      <alignment vertical="center"/>
    </xf>
    <xf numFmtId="0" fontId="53" fillId="15" borderId="0" applyNumberFormat="0" applyBorder="0" applyAlignment="0" applyProtection="0">
      <alignment vertical="center"/>
    </xf>
    <xf numFmtId="0" fontId="54" fillId="45" borderId="0" applyNumberFormat="0" applyBorder="0" applyAlignment="0" applyProtection="0">
      <alignment vertical="center"/>
    </xf>
    <xf numFmtId="0" fontId="54" fillId="42" borderId="0" applyNumberFormat="0" applyBorder="0" applyAlignment="0" applyProtection="0">
      <alignment vertical="center"/>
    </xf>
    <xf numFmtId="0" fontId="53" fillId="41" borderId="0" applyNumberFormat="0" applyBorder="0" applyAlignment="0" applyProtection="0">
      <alignment vertical="center"/>
    </xf>
    <xf numFmtId="0" fontId="54" fillId="34" borderId="0" applyNumberFormat="0" applyBorder="0" applyAlignment="0" applyProtection="0">
      <alignment vertical="center"/>
    </xf>
    <xf numFmtId="0" fontId="54" fillId="13" borderId="0" applyNumberFormat="0" applyBorder="0" applyAlignment="0" applyProtection="0">
      <alignment vertical="center"/>
    </xf>
    <xf numFmtId="0" fontId="53" fillId="2" borderId="0" applyNumberFormat="0" applyBorder="0" applyAlignment="0" applyProtection="0">
      <alignment vertical="center"/>
    </xf>
    <xf numFmtId="0" fontId="54" fillId="44" borderId="0" applyNumberFormat="0" applyBorder="0" applyAlignment="0" applyProtection="0">
      <alignment vertical="center"/>
    </xf>
    <xf numFmtId="0" fontId="62" fillId="39" borderId="0" applyNumberFormat="0" applyBorder="0" applyAlignment="0" applyProtection="0">
      <alignment vertical="center"/>
    </xf>
    <xf numFmtId="0" fontId="62" fillId="38" borderId="0" applyNumberFormat="0" applyBorder="0" applyAlignment="0" applyProtection="0">
      <alignment vertical="center"/>
    </xf>
    <xf numFmtId="0" fontId="62" fillId="20" borderId="0" applyNumberFormat="0" applyBorder="0" applyAlignment="0" applyProtection="0">
      <alignment vertical="center"/>
    </xf>
    <xf numFmtId="0" fontId="74" fillId="52" borderId="0" applyNumberFormat="0" applyBorder="0" applyAlignment="0" applyProtection="0">
      <alignment vertical="center"/>
    </xf>
    <xf numFmtId="0" fontId="62" fillId="53" borderId="0" applyNumberFormat="0" applyBorder="0" applyAlignment="0" applyProtection="0">
      <alignment vertical="center"/>
    </xf>
    <xf numFmtId="0" fontId="62" fillId="52" borderId="0" applyNumberFormat="0" applyBorder="0" applyAlignment="0" applyProtection="0">
      <alignment vertical="center"/>
    </xf>
    <xf numFmtId="0" fontId="62" fillId="32" borderId="0" applyNumberFormat="0" applyBorder="0" applyAlignment="0" applyProtection="0">
      <alignment vertical="center"/>
    </xf>
    <xf numFmtId="0" fontId="74" fillId="54" borderId="0" applyNumberFormat="0" applyBorder="0" applyAlignment="0" applyProtection="0">
      <alignment vertical="center"/>
    </xf>
    <xf numFmtId="0" fontId="74" fillId="55" borderId="0" applyNumberFormat="0" applyBorder="0" applyAlignment="0" applyProtection="0">
      <alignment vertical="center"/>
    </xf>
    <xf numFmtId="0" fontId="74" fillId="56" borderId="0" applyNumberFormat="0" applyBorder="0" applyAlignment="0" applyProtection="0">
      <alignment vertical="center"/>
    </xf>
    <xf numFmtId="0" fontId="74" fillId="57" borderId="0" applyNumberFormat="0" applyBorder="0" applyAlignment="0" applyProtection="0">
      <alignment vertical="center"/>
    </xf>
    <xf numFmtId="0" fontId="74" fillId="58" borderId="0" applyNumberFormat="0" applyBorder="0" applyAlignment="0" applyProtection="0">
      <alignment vertical="center"/>
    </xf>
    <xf numFmtId="0" fontId="74" fillId="54" borderId="0" applyNumberFormat="0" applyBorder="0" applyAlignment="0" applyProtection="0">
      <alignment vertical="center"/>
    </xf>
    <xf numFmtId="0" fontId="74" fillId="40" borderId="0" applyNumberFormat="0" applyBorder="0" applyAlignment="0" applyProtection="0">
      <alignment vertical="center"/>
    </xf>
    <xf numFmtId="0" fontId="74" fillId="60" borderId="0" applyNumberFormat="0" applyBorder="0" applyAlignment="0" applyProtection="0">
      <alignment vertical="center"/>
    </xf>
    <xf numFmtId="0" fontId="75" fillId="0" borderId="0" applyNumberFormat="0" applyFill="0" applyBorder="0" applyAlignment="0" applyProtection="0">
      <alignment vertical="center"/>
    </xf>
    <xf numFmtId="0" fontId="85" fillId="53" borderId="106" applyNumberFormat="0" applyAlignment="0" applyProtection="0">
      <alignment vertical="center"/>
    </xf>
    <xf numFmtId="0" fontId="84" fillId="51" borderId="107" applyNumberFormat="0" applyAlignment="0" applyProtection="0">
      <alignment vertical="center"/>
    </xf>
    <xf numFmtId="0" fontId="0" fillId="59" borderId="109" applyNumberFormat="0" applyFont="0" applyAlignment="0" applyProtection="0">
      <alignment vertical="center"/>
    </xf>
    <xf numFmtId="0" fontId="76" fillId="0" borderId="102" applyNumberFormat="0" applyFill="0" applyAlignment="0" applyProtection="0">
      <alignment vertical="center"/>
    </xf>
    <xf numFmtId="0" fontId="83" fillId="38" borderId="0" applyNumberFormat="0" applyBorder="0" applyAlignment="0" applyProtection="0">
      <alignment vertical="center"/>
    </xf>
    <xf numFmtId="0" fontId="82" fillId="49" borderId="106" applyNumberFormat="0" applyAlignment="0" applyProtection="0">
      <alignment vertical="center"/>
    </xf>
    <xf numFmtId="0" fontId="86" fillId="0" borderId="0" applyNumberFormat="0" applyFill="0" applyBorder="0" applyAlignment="0" applyProtection="0">
      <alignment vertical="center"/>
    </xf>
    <xf numFmtId="38" fontId="0" fillId="0" borderId="0" applyFont="0" applyFill="0" applyBorder="0" applyAlignment="0" applyProtection="0"/>
    <xf numFmtId="0" fontId="88" fillId="0" borderId="110" applyNumberFormat="0" applyFill="0" applyAlignment="0" applyProtection="0">
      <alignment vertical="center"/>
    </xf>
    <xf numFmtId="0" fontId="71" fillId="0" borderId="0" applyNumberFormat="0" applyFill="0" applyBorder="0" applyAlignment="0" applyProtection="0">
      <alignment vertical="center"/>
    </xf>
    <xf numFmtId="0" fontId="89" fillId="0" borderId="111" applyNumberFormat="0" applyFill="0" applyAlignment="0" applyProtection="0">
      <alignment vertical="center"/>
    </xf>
    <xf numFmtId="0" fontId="87" fillId="49" borderId="108" applyNumberFormat="0" applyAlignment="0" applyProtection="0">
      <alignment vertical="center"/>
    </xf>
    <xf numFmtId="0" fontId="70" fillId="0" borderId="0" applyNumberFormat="0" applyFill="0" applyBorder="0" applyAlignment="0" applyProtection="0">
      <alignment vertical="center"/>
    </xf>
    <xf numFmtId="0" fontId="0" fillId="0" borderId="0"/>
    <xf numFmtId="0" fontId="0" fillId="0" borderId="0"/>
    <xf numFmtId="0" fontId="0" fillId="0" borderId="0"/>
    <xf numFmtId="0" fontId="73" fillId="30" borderId="0" applyNumberFormat="0" applyBorder="0" applyAlignment="0" applyProtection="0">
      <alignment vertical="center"/>
    </xf>
  </cellStyleXfs>
  <cellXfs count="563">
    <xf numFmtId="0" fontId="0" fillId="0" borderId="0" xfId="0"/>
    <xf numFmtId="0" fontId="1" fillId="0" borderId="0" xfId="0" applyFont="1" applyAlignment="1">
      <alignment horizontal="center" vertical="center"/>
    </xf>
    <xf numFmtId="0" fontId="1" fillId="0" borderId="0" xfId="0" applyFont="1" applyAlignment="1">
      <alignment horizontal="center"/>
    </xf>
    <xf numFmtId="0" fontId="2" fillId="0" borderId="0" xfId="0" applyFont="1" applyAlignment="1">
      <alignment horizontal="left"/>
    </xf>
    <xf numFmtId="0" fontId="3" fillId="0" borderId="1" xfId="0" applyFont="1" applyBorder="1" applyAlignment="1">
      <alignment horizontal="left"/>
    </xf>
    <xf numFmtId="0" fontId="4" fillId="0" borderId="1" xfId="0" applyFont="1" applyBorder="1" applyAlignment="1">
      <alignment horizontal="left"/>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5" fillId="0" borderId="2" xfId="0" applyFont="1" applyBorder="1" applyAlignment="1">
      <alignment horizontal="center" vertical="center"/>
    </xf>
    <xf numFmtId="0" fontId="1" fillId="0" borderId="2" xfId="0" applyFont="1" applyBorder="1" applyAlignment="1">
      <alignment horizontal="left" vertical="center" wrapText="1"/>
    </xf>
    <xf numFmtId="56" fontId="1" fillId="0" borderId="3" xfId="0" applyNumberFormat="1" applyFont="1" applyBorder="1" applyAlignment="1">
      <alignment horizontal="center" vertical="center"/>
    </xf>
    <xf numFmtId="20" fontId="1" fillId="0" borderId="3" xfId="0" applyNumberFormat="1"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56" fontId="1" fillId="0" borderId="4" xfId="0" applyNumberFormat="1" applyFont="1" applyBorder="1" applyAlignment="1">
      <alignment horizontal="center" vertical="center"/>
    </xf>
    <xf numFmtId="20" fontId="1" fillId="0" borderId="4" xfId="0" applyNumberFormat="1" applyFont="1" applyBorder="1" applyAlignment="1">
      <alignment horizontal="center" vertical="center"/>
    </xf>
    <xf numFmtId="0" fontId="1" fillId="0" borderId="4" xfId="0" applyFont="1" applyBorder="1" applyAlignment="1">
      <alignment horizontal="center" vertical="center"/>
    </xf>
    <xf numFmtId="56" fontId="1" fillId="0" borderId="5" xfId="0" applyNumberFormat="1" applyFont="1" applyBorder="1" applyAlignment="1">
      <alignment horizontal="center" vertical="center"/>
    </xf>
    <xf numFmtId="20"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1" fillId="2" borderId="2" xfId="0" applyFont="1" applyFill="1" applyBorder="1" applyAlignment="1">
      <alignment horizontal="left" vertical="center"/>
    </xf>
    <xf numFmtId="0" fontId="1" fillId="2" borderId="2" xfId="0" applyFont="1" applyFill="1" applyBorder="1" applyAlignment="1">
      <alignment horizontal="center" vertical="center"/>
    </xf>
    <xf numFmtId="56" fontId="1" fillId="2" borderId="2" xfId="0" applyNumberFormat="1" applyFont="1" applyFill="1" applyBorder="1" applyAlignment="1">
      <alignment horizontal="center" vertical="center"/>
    </xf>
    <xf numFmtId="0" fontId="1" fillId="0" borderId="1" xfId="0" applyFont="1" applyBorder="1" applyAlignment="1">
      <alignment horizontal="center"/>
    </xf>
    <xf numFmtId="0" fontId="1" fillId="2" borderId="1" xfId="0" applyFont="1" applyFill="1" applyBorder="1" applyAlignment="1">
      <alignment horizont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7" fillId="0" borderId="0" xfId="0" applyFont="1"/>
    <xf numFmtId="0" fontId="2" fillId="0" borderId="0" xfId="0" applyFont="1" applyAlignment="1">
      <alignment horizontal="center"/>
    </xf>
    <xf numFmtId="0" fontId="7" fillId="0" borderId="0" xfId="0" applyFont="1" applyAlignment="1">
      <alignment horizontal="left"/>
    </xf>
    <xf numFmtId="0" fontId="7" fillId="2" borderId="0" xfId="0" applyFont="1" applyFill="1" applyAlignment="1">
      <alignment horizontal="left"/>
    </xf>
    <xf numFmtId="0" fontId="7" fillId="2" borderId="0" xfId="0" applyFont="1" applyFill="1" applyAlignment="1">
      <alignment horizontal="center"/>
    </xf>
    <xf numFmtId="0" fontId="8" fillId="0" borderId="0" xfId="90" applyFont="1"/>
    <xf numFmtId="0" fontId="9" fillId="0" borderId="0" xfId="90" applyFont="1"/>
    <xf numFmtId="0" fontId="10" fillId="0" borderId="0" xfId="90" applyFont="1" applyAlignment="1">
      <alignment horizontal="left"/>
    </xf>
    <xf numFmtId="0" fontId="11" fillId="0" borderId="0" xfId="90" applyFont="1" applyAlignment="1">
      <alignment horizontal="center"/>
    </xf>
    <xf numFmtId="0" fontId="8" fillId="0" borderId="0" xfId="90" applyFont="1" applyAlignment="1">
      <alignment horizontal="right" shrinkToFit="1"/>
    </xf>
    <xf numFmtId="0" fontId="8" fillId="0" borderId="0" xfId="90" applyFont="1" applyAlignment="1">
      <alignment horizontal="center"/>
    </xf>
    <xf numFmtId="0" fontId="9" fillId="0" borderId="0" xfId="90" applyFont="1" applyAlignment="1">
      <alignment horizontal="left"/>
    </xf>
    <xf numFmtId="0" fontId="8" fillId="0" borderId="0" xfId="90" applyFont="1" applyAlignment="1">
      <alignment horizontal="left"/>
    </xf>
    <xf numFmtId="0" fontId="8" fillId="0" borderId="6" xfId="90" applyFont="1" applyBorder="1" applyAlignment="1">
      <alignment horizontal="left"/>
    </xf>
    <xf numFmtId="0" fontId="8" fillId="0" borderId="7" xfId="90" applyFont="1" applyBorder="1" applyAlignment="1">
      <alignment horizontal="left"/>
    </xf>
    <xf numFmtId="0" fontId="8" fillId="0" borderId="7" xfId="90" applyFont="1" applyBorder="1"/>
    <xf numFmtId="0" fontId="8" fillId="0" borderId="8" xfId="90" applyFont="1" applyBorder="1"/>
    <xf numFmtId="0" fontId="8" fillId="0" borderId="1" xfId="90" applyFont="1" applyBorder="1"/>
    <xf numFmtId="0" fontId="8" fillId="0" borderId="9" xfId="90" applyFont="1" applyBorder="1"/>
    <xf numFmtId="0" fontId="8" fillId="0" borderId="10" xfId="90" applyFont="1" applyBorder="1"/>
    <xf numFmtId="0" fontId="8" fillId="0" borderId="8" xfId="90" applyFont="1" applyBorder="1" applyAlignment="1">
      <alignment horizontal="left"/>
    </xf>
    <xf numFmtId="0" fontId="8" fillId="0" borderId="0" xfId="90" applyFont="1" applyAlignment="1">
      <alignment horizontal="right"/>
    </xf>
    <xf numFmtId="0" fontId="8" fillId="0" borderId="10" xfId="90" applyFont="1" applyBorder="1" applyAlignment="1">
      <alignment horizontal="right"/>
    </xf>
    <xf numFmtId="0" fontId="12" fillId="0" borderId="0" xfId="90" applyFont="1" applyAlignment="1">
      <alignment shrinkToFit="1"/>
    </xf>
    <xf numFmtId="0" fontId="8" fillId="0" borderId="11" xfId="90" applyFont="1" applyBorder="1"/>
    <xf numFmtId="0" fontId="8" fillId="0" borderId="12" xfId="90" applyFont="1" applyBorder="1"/>
    <xf numFmtId="0" fontId="8" fillId="0" borderId="13" xfId="90" applyFont="1" applyBorder="1"/>
    <xf numFmtId="0" fontId="8" fillId="0" borderId="13" xfId="90" applyFont="1" applyBorder="1" applyAlignment="1">
      <alignment horizontal="right"/>
    </xf>
    <xf numFmtId="0" fontId="8" fillId="0" borderId="14" xfId="90" applyFont="1" applyBorder="1" applyAlignment="1">
      <alignment horizontal="right"/>
    </xf>
    <xf numFmtId="0" fontId="8" fillId="0" borderId="12" xfId="90" applyFont="1" applyBorder="1" applyAlignment="1">
      <alignment horizontal="right"/>
    </xf>
    <xf numFmtId="0" fontId="8" fillId="0" borderId="14" xfId="90" applyFont="1" applyBorder="1"/>
    <xf numFmtId="0" fontId="13" fillId="0" borderId="0" xfId="0" applyFont="1" applyAlignment="1">
      <alignment horizontal="left" vertical="center"/>
    </xf>
    <xf numFmtId="0" fontId="14" fillId="0" borderId="0" xfId="0" applyFont="1" applyAlignment="1">
      <alignment horizontal="center" vertical="top"/>
    </xf>
    <xf numFmtId="0" fontId="13" fillId="0" borderId="0" xfId="0" applyFont="1" applyAlignment="1">
      <alignment horizontal="justify" vertical="top"/>
    </xf>
    <xf numFmtId="0" fontId="15" fillId="0" borderId="0" xfId="0" applyFont="1" applyAlignment="1">
      <alignment horizontal="left" vertical="top" shrinkToFit="1"/>
    </xf>
    <xf numFmtId="0" fontId="13" fillId="0" borderId="0" xfId="0" applyFont="1" applyAlignment="1">
      <alignment horizontal="left" vertical="top" wrapText="1"/>
    </xf>
    <xf numFmtId="0" fontId="13" fillId="0" borderId="0" xfId="0" applyFont="1" applyAlignment="1">
      <alignment horizontal="center" vertical="top" wrapText="1"/>
    </xf>
    <xf numFmtId="0" fontId="13" fillId="0" borderId="0" xfId="0" applyFont="1" applyAlignment="1">
      <alignment horizontal="left" vertical="top"/>
    </xf>
    <xf numFmtId="0" fontId="0" fillId="0" borderId="1" xfId="0" applyBorder="1" applyAlignment="1">
      <alignment horizontal="center"/>
    </xf>
    <xf numFmtId="0" fontId="0" fillId="0" borderId="15" xfId="0" applyBorder="1" applyAlignment="1">
      <alignment horizontal="center"/>
    </xf>
    <xf numFmtId="0" fontId="13" fillId="0" borderId="0" xfId="0" applyFont="1" applyAlignment="1">
      <alignment horizontal="center" vertical="top"/>
    </xf>
    <xf numFmtId="0" fontId="16" fillId="0" borderId="0" xfId="0" applyFont="1" applyAlignment="1">
      <alignment horizontal="center"/>
    </xf>
    <xf numFmtId="0" fontId="17" fillId="0" borderId="0" xfId="0" applyFont="1"/>
    <xf numFmtId="0" fontId="17" fillId="0" borderId="0" xfId="0" applyFont="1" applyAlignment="1"/>
    <xf numFmtId="0" fontId="17" fillId="0" borderId="0" xfId="0" applyFont="1" applyAlignment="1">
      <alignment horizontal="center"/>
    </xf>
    <xf numFmtId="0" fontId="18" fillId="0" borderId="0" xfId="0" applyFont="1"/>
    <xf numFmtId="0" fontId="19" fillId="0" borderId="0" xfId="0" applyFont="1" applyBorder="1" applyAlignment="1">
      <alignment horizontal="left"/>
    </xf>
    <xf numFmtId="0" fontId="17" fillId="0" borderId="0" xfId="0" applyFont="1" applyBorder="1" applyAlignment="1">
      <alignment horizontal="left"/>
    </xf>
    <xf numFmtId="0" fontId="20" fillId="0" borderId="0" xfId="0" applyFont="1" applyAlignment="1">
      <alignment horizontal="left"/>
    </xf>
    <xf numFmtId="0" fontId="17" fillId="0" borderId="0" xfId="0" applyFont="1" applyAlignment="1">
      <alignment horizontal="left"/>
    </xf>
    <xf numFmtId="0" fontId="17" fillId="0" borderId="16" xfId="0" applyFont="1" applyBorder="1" applyAlignment="1">
      <alignment horizontal="left"/>
    </xf>
    <xf numFmtId="0" fontId="17" fillId="0" borderId="17" xfId="0" applyFont="1" applyBorder="1" applyAlignment="1">
      <alignment horizontal="left"/>
    </xf>
    <xf numFmtId="0" fontId="17" fillId="0" borderId="18" xfId="0" applyFont="1" applyBorder="1" applyAlignment="1">
      <alignment horizontal="left"/>
    </xf>
    <xf numFmtId="0" fontId="17" fillId="0" borderId="19" xfId="0"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left"/>
    </xf>
    <xf numFmtId="0" fontId="17" fillId="0" borderId="22" xfId="0" applyFont="1" applyBorder="1" applyAlignment="1">
      <alignment horizontal="left"/>
    </xf>
    <xf numFmtId="0" fontId="17" fillId="0" borderId="23" xfId="0" applyFont="1" applyBorder="1" applyAlignment="1">
      <alignment horizontal="center"/>
    </xf>
    <xf numFmtId="0" fontId="17" fillId="0" borderId="2" xfId="0" applyFont="1" applyBorder="1" applyAlignment="1">
      <alignment horizontal="left"/>
    </xf>
    <xf numFmtId="0" fontId="17" fillId="0" borderId="24" xfId="0" applyFont="1" applyBorder="1" applyAlignment="1">
      <alignment horizontal="left"/>
    </xf>
    <xf numFmtId="0" fontId="17" fillId="0" borderId="25" xfId="0" applyFont="1" applyBorder="1" applyAlignment="1">
      <alignment horizontal="left"/>
    </xf>
    <xf numFmtId="0" fontId="17" fillId="0" borderId="23" xfId="0" applyFont="1" applyBorder="1" applyAlignment="1">
      <alignment horizontal="left"/>
    </xf>
    <xf numFmtId="0" fontId="17" fillId="0" borderId="15" xfId="0" applyFont="1" applyBorder="1" applyAlignment="1">
      <alignment horizontal="left"/>
    </xf>
    <xf numFmtId="0" fontId="17" fillId="0" borderId="26" xfId="0" applyFont="1" applyBorder="1" applyAlignment="1">
      <alignment horizontal="left"/>
    </xf>
    <xf numFmtId="0" fontId="17" fillId="0" borderId="17" xfId="0" applyFont="1" applyBorder="1"/>
    <xf numFmtId="0" fontId="17" fillId="0" borderId="25" xfId="0" applyFont="1" applyBorder="1"/>
    <xf numFmtId="0" fontId="17" fillId="0" borderId="23" xfId="0" applyFont="1" applyBorder="1"/>
    <xf numFmtId="0" fontId="17" fillId="0" borderId="15" xfId="0" applyFont="1" applyBorder="1"/>
    <xf numFmtId="0" fontId="17" fillId="0" borderId="26" xfId="0" applyFont="1" applyBorder="1"/>
    <xf numFmtId="0" fontId="17" fillId="0" borderId="2" xfId="0" applyFont="1" applyBorder="1"/>
    <xf numFmtId="0" fontId="17" fillId="0" borderId="24" xfId="0" applyFont="1" applyBorder="1"/>
    <xf numFmtId="0" fontId="17" fillId="0" borderId="27" xfId="0" applyFont="1" applyBorder="1" applyAlignment="1">
      <alignment horizontal="center"/>
    </xf>
    <xf numFmtId="0" fontId="17" fillId="0" borderId="28" xfId="0" applyFont="1" applyBorder="1"/>
    <xf numFmtId="0" fontId="17" fillId="0" borderId="29" xfId="0" applyFont="1" applyBorder="1"/>
    <xf numFmtId="0" fontId="17" fillId="0" borderId="0" xfId="0" applyFont="1" applyBorder="1"/>
    <xf numFmtId="0" fontId="17" fillId="0" borderId="2" xfId="0" applyFont="1" applyBorder="1" applyAlignment="1">
      <alignment horizontal="center"/>
    </xf>
    <xf numFmtId="3" fontId="17" fillId="0" borderId="23" xfId="0" applyNumberFormat="1" applyFont="1" applyBorder="1"/>
    <xf numFmtId="0" fontId="17" fillId="0" borderId="2" xfId="0" applyFont="1" applyBorder="1" applyAlignment="1">
      <alignment horizontal="right"/>
    </xf>
    <xf numFmtId="0" fontId="21" fillId="0" borderId="0" xfId="0" applyFont="1"/>
    <xf numFmtId="0" fontId="17" fillId="0" borderId="0" xfId="0" applyFont="1" applyAlignment="1">
      <alignment horizontal="right"/>
    </xf>
    <xf numFmtId="0" fontId="0" fillId="0" borderId="0" xfId="0" applyBorder="1"/>
    <xf numFmtId="0" fontId="22" fillId="0" borderId="0" xfId="0" applyFont="1" applyAlignment="1">
      <alignment vertical="center"/>
    </xf>
    <xf numFmtId="0" fontId="23" fillId="0" borderId="0" xfId="0" applyFont="1" applyAlignment="1">
      <alignment horizontal="center"/>
    </xf>
    <xf numFmtId="0" fontId="24" fillId="0" borderId="0" xfId="0" applyFont="1" applyAlignment="1">
      <alignment horizontal="right"/>
    </xf>
    <xf numFmtId="0" fontId="25" fillId="0" borderId="0" xfId="0" applyFont="1"/>
    <xf numFmtId="0" fontId="25" fillId="0" borderId="1" xfId="0" applyFont="1" applyBorder="1"/>
    <xf numFmtId="0" fontId="25" fillId="3" borderId="1" xfId="0" applyFont="1" applyFill="1" applyBorder="1" applyProtection="1">
      <protection locked="0"/>
    </xf>
    <xf numFmtId="0" fontId="25" fillId="3" borderId="1" xfId="0" applyFont="1" applyFill="1" applyBorder="1" applyAlignment="1" applyProtection="1">
      <alignment horizontal="left"/>
      <protection locked="0"/>
    </xf>
    <xf numFmtId="0" fontId="25" fillId="3" borderId="15" xfId="0" applyFont="1" applyFill="1" applyBorder="1" applyAlignment="1" applyProtection="1">
      <alignment horizontal="center"/>
      <protection locked="0"/>
    </xf>
    <xf numFmtId="0" fontId="25" fillId="0" borderId="30" xfId="0" applyFont="1" applyBorder="1" applyAlignment="1">
      <alignment horizontal="left"/>
    </xf>
    <xf numFmtId="0" fontId="25" fillId="0" borderId="31" xfId="0" applyFont="1" applyBorder="1" applyAlignment="1">
      <alignment horizontal="left"/>
    </xf>
    <xf numFmtId="0" fontId="25" fillId="0" borderId="32" xfId="0" applyFont="1" applyBorder="1"/>
    <xf numFmtId="0" fontId="25" fillId="0" borderId="0" xfId="0" applyFont="1" applyBorder="1"/>
    <xf numFmtId="0" fontId="26" fillId="0" borderId="32" xfId="0" applyFont="1" applyBorder="1"/>
    <xf numFmtId="0" fontId="21" fillId="0" borderId="32" xfId="0" applyFont="1" applyBorder="1"/>
    <xf numFmtId="0" fontId="25" fillId="0" borderId="33" xfId="0" applyFont="1" applyBorder="1"/>
    <xf numFmtId="0" fontId="0" fillId="0" borderId="0" xfId="0" applyFont="1"/>
    <xf numFmtId="0" fontId="25" fillId="0" borderId="34" xfId="0" applyFont="1" applyBorder="1" applyAlignment="1">
      <alignment horizontal="left"/>
    </xf>
    <xf numFmtId="0" fontId="25" fillId="0" borderId="35" xfId="0" applyFont="1" applyBorder="1"/>
    <xf numFmtId="0" fontId="25" fillId="0" borderId="36" xfId="0" applyFont="1" applyBorder="1"/>
    <xf numFmtId="0" fontId="25" fillId="3" borderId="15" xfId="0" applyFont="1" applyFill="1" applyBorder="1" applyAlignment="1" applyProtection="1">
      <alignment horizontal="left"/>
      <protection locked="0"/>
    </xf>
    <xf numFmtId="0" fontId="25" fillId="0" borderId="31" xfId="0" applyFont="1" applyBorder="1"/>
    <xf numFmtId="0" fontId="0" fillId="0" borderId="2" xfId="0" applyBorder="1"/>
    <xf numFmtId="0" fontId="0" fillId="0" borderId="2" xfId="0" applyFont="1" applyBorder="1"/>
    <xf numFmtId="0" fontId="27" fillId="0" borderId="0" xfId="0" applyFont="1"/>
    <xf numFmtId="0" fontId="22" fillId="0" borderId="0" xfId="0" applyFont="1"/>
    <xf numFmtId="0" fontId="17" fillId="0" borderId="1" xfId="0" applyFont="1" applyBorder="1" applyAlignment="1"/>
    <xf numFmtId="0" fontId="17" fillId="3" borderId="1" xfId="0" applyFont="1" applyFill="1" applyBorder="1" applyAlignment="1" applyProtection="1">
      <alignment horizontal="left"/>
      <protection locked="0"/>
    </xf>
    <xf numFmtId="0" fontId="17" fillId="0" borderId="0" xfId="0" applyFont="1" applyAlignment="1">
      <alignment horizontal="left" shrinkToFit="1"/>
    </xf>
    <xf numFmtId="0" fontId="17" fillId="0" borderId="1" xfId="0" applyFont="1" applyBorder="1"/>
    <xf numFmtId="0" fontId="17" fillId="3" borderId="1" xfId="0" applyFont="1" applyFill="1" applyBorder="1" applyAlignment="1"/>
    <xf numFmtId="0" fontId="28" fillId="0" borderId="0" xfId="0" applyFont="1" applyAlignment="1">
      <alignment horizontal="left"/>
    </xf>
    <xf numFmtId="0" fontId="29" fillId="0" borderId="0" xfId="0" applyFont="1"/>
    <xf numFmtId="0" fontId="30" fillId="0" borderId="0" xfId="0" applyFont="1"/>
    <xf numFmtId="0" fontId="30" fillId="0" borderId="0" xfId="0" applyFont="1" applyAlignment="1">
      <alignment horizontal="left" vertical="top"/>
    </xf>
    <xf numFmtId="0" fontId="17" fillId="0" borderId="0" xfId="0" applyFont="1" applyAlignment="1">
      <alignment horizontal="left" vertical="top"/>
    </xf>
    <xf numFmtId="0" fontId="31" fillId="0" borderId="0" xfId="0" applyFont="1" applyAlignment="1">
      <alignment horizontal="center"/>
    </xf>
    <xf numFmtId="0" fontId="32" fillId="0" borderId="37" xfId="0" applyFont="1" applyBorder="1" applyAlignment="1">
      <alignment horizontal="left" vertical="top"/>
    </xf>
    <xf numFmtId="0" fontId="32" fillId="0" borderId="38" xfId="0" applyFont="1" applyBorder="1" applyAlignment="1">
      <alignment horizontal="left" vertical="top"/>
    </xf>
    <xf numFmtId="0" fontId="30" fillId="0" borderId="39" xfId="0" applyFont="1" applyBorder="1" applyAlignment="1">
      <alignment horizontal="left" vertical="top"/>
    </xf>
    <xf numFmtId="0" fontId="32" fillId="0" borderId="40" xfId="0" applyFont="1" applyBorder="1" applyAlignment="1">
      <alignment horizontal="left" vertical="top"/>
    </xf>
    <xf numFmtId="0" fontId="30" fillId="0" borderId="41" xfId="0" applyFont="1" applyBorder="1" applyAlignment="1">
      <alignment horizontal="left" vertical="top"/>
    </xf>
    <xf numFmtId="0" fontId="33" fillId="0" borderId="42" xfId="0" applyFont="1" applyBorder="1" applyAlignment="1">
      <alignment horizontal="left" vertical="top"/>
    </xf>
    <xf numFmtId="0" fontId="17" fillId="0" borderId="0" xfId="0" applyFont="1" applyBorder="1" applyAlignment="1">
      <alignment horizontal="left" vertical="top"/>
    </xf>
    <xf numFmtId="0" fontId="17" fillId="0" borderId="43" xfId="0" applyFont="1" applyBorder="1" applyAlignment="1">
      <alignment horizontal="left" vertical="top"/>
    </xf>
    <xf numFmtId="0" fontId="17" fillId="0" borderId="44" xfId="0" applyFont="1" applyBorder="1" applyAlignment="1">
      <alignment horizontal="left" vertical="top"/>
    </xf>
    <xf numFmtId="0" fontId="17" fillId="0" borderId="15" xfId="0" applyFont="1" applyBorder="1" applyAlignment="1">
      <alignment horizontal="left" vertical="top"/>
    </xf>
    <xf numFmtId="0" fontId="17" fillId="3" borderId="42" xfId="0" applyFont="1" applyFill="1" applyBorder="1" applyAlignment="1" applyProtection="1">
      <alignment horizontal="center" vertical="top"/>
      <protection locked="0"/>
    </xf>
    <xf numFmtId="0" fontId="17" fillId="3" borderId="0" xfId="0" applyFont="1" applyFill="1" applyBorder="1" applyAlignment="1" applyProtection="1">
      <alignment horizontal="center" vertical="top"/>
      <protection locked="0"/>
    </xf>
    <xf numFmtId="0" fontId="17" fillId="3" borderId="43" xfId="0" applyFont="1" applyFill="1" applyBorder="1" applyAlignment="1" applyProtection="1">
      <alignment horizontal="center" vertical="top"/>
      <protection locked="0"/>
    </xf>
    <xf numFmtId="0" fontId="17" fillId="0" borderId="45" xfId="0" applyFont="1" applyBorder="1" applyAlignment="1">
      <alignment horizontal="center" vertical="top"/>
    </xf>
    <xf numFmtId="0" fontId="17" fillId="0" borderId="46" xfId="0" applyFont="1" applyBorder="1" applyAlignment="1">
      <alignment horizontal="center" vertical="top"/>
    </xf>
    <xf numFmtId="0" fontId="17" fillId="0" borderId="46" xfId="0" applyFont="1" applyBorder="1" applyAlignment="1">
      <alignment horizontal="left" vertical="top"/>
    </xf>
    <xf numFmtId="0" fontId="17" fillId="0" borderId="1" xfId="0" applyFont="1" applyBorder="1" applyAlignment="1">
      <alignment horizontal="left" vertical="top"/>
    </xf>
    <xf numFmtId="0" fontId="17" fillId="0" borderId="47" xfId="0" applyFont="1" applyBorder="1" applyAlignment="1">
      <alignment horizontal="left" vertical="top"/>
    </xf>
    <xf numFmtId="0" fontId="33" fillId="3" borderId="45" xfId="0" applyFont="1" applyFill="1" applyBorder="1" applyAlignment="1" applyProtection="1">
      <alignment horizontal="left" vertical="top"/>
      <protection locked="0"/>
    </xf>
    <xf numFmtId="0" fontId="33" fillId="3" borderId="31" xfId="0" applyFont="1" applyFill="1" applyBorder="1" applyAlignment="1" applyProtection="1">
      <alignment horizontal="left" vertical="top"/>
      <protection locked="0"/>
    </xf>
    <xf numFmtId="0" fontId="33" fillId="3" borderId="48" xfId="0" applyFont="1" applyFill="1" applyBorder="1" applyAlignment="1" applyProtection="1">
      <alignment horizontal="left" vertical="top"/>
      <protection locked="0"/>
    </xf>
    <xf numFmtId="0" fontId="17" fillId="0" borderId="49" xfId="0" applyFont="1" applyBorder="1" applyAlignment="1">
      <alignment horizontal="left" vertical="top"/>
    </xf>
    <xf numFmtId="0" fontId="17" fillId="0" borderId="50" xfId="0" applyFont="1" applyBorder="1" applyAlignment="1">
      <alignment horizontal="left" vertical="top"/>
    </xf>
    <xf numFmtId="0" fontId="17" fillId="0" borderId="51" xfId="0" applyFont="1" applyBorder="1" applyAlignment="1">
      <alignment horizontal="left" vertical="top"/>
    </xf>
    <xf numFmtId="0" fontId="17" fillId="0" borderId="42" xfId="0" applyFont="1" applyBorder="1" applyAlignment="1">
      <alignment horizontal="left" vertical="top"/>
    </xf>
    <xf numFmtId="0" fontId="34" fillId="0" borderId="37" xfId="0" applyFont="1" applyBorder="1" applyAlignment="1">
      <alignment horizontal="left" vertical="top"/>
    </xf>
    <xf numFmtId="0" fontId="17" fillId="0" borderId="38" xfId="0" applyFont="1" applyBorder="1" applyAlignment="1">
      <alignment horizontal="left" vertical="top"/>
    </xf>
    <xf numFmtId="0" fontId="17" fillId="3" borderId="46" xfId="0" applyFont="1" applyFill="1" applyBorder="1" applyAlignment="1" applyProtection="1">
      <alignment horizontal="left" vertical="top"/>
      <protection locked="0"/>
    </xf>
    <xf numFmtId="0" fontId="17" fillId="3" borderId="1" xfId="0" applyFont="1" applyFill="1" applyBorder="1" applyAlignment="1" applyProtection="1">
      <alignment horizontal="left" vertical="top"/>
      <protection locked="0"/>
    </xf>
    <xf numFmtId="0" fontId="17" fillId="3" borderId="47" xfId="0" applyFont="1" applyFill="1" applyBorder="1" applyAlignment="1" applyProtection="1">
      <alignment horizontal="left" vertical="top"/>
      <protection locked="0"/>
    </xf>
    <xf numFmtId="0" fontId="35" fillId="0" borderId="45" xfId="0" applyFont="1" applyBorder="1" applyAlignment="1">
      <alignment vertical="top" shrinkToFit="1"/>
    </xf>
    <xf numFmtId="0" fontId="17" fillId="0" borderId="31" xfId="0" applyFont="1" applyBorder="1" applyAlignment="1">
      <alignment vertical="top" shrinkToFit="1"/>
    </xf>
    <xf numFmtId="0" fontId="17" fillId="0" borderId="46" xfId="0" applyFont="1" applyBorder="1" applyAlignment="1">
      <alignment horizontal="left" vertical="top" shrinkToFit="1"/>
    </xf>
    <xf numFmtId="0" fontId="17" fillId="0" borderId="1" xfId="0" applyFont="1" applyBorder="1" applyAlignment="1">
      <alignment horizontal="left" vertical="top" shrinkToFit="1"/>
    </xf>
    <xf numFmtId="0" fontId="17" fillId="3" borderId="46" xfId="0" applyFont="1" applyFill="1" applyBorder="1" applyAlignment="1" applyProtection="1">
      <alignment horizontal="center" vertical="top"/>
      <protection locked="0"/>
    </xf>
    <xf numFmtId="0" fontId="17" fillId="3" borderId="1" xfId="0" applyFont="1" applyFill="1" applyBorder="1" applyAlignment="1" applyProtection="1">
      <alignment horizontal="center" vertical="top"/>
      <protection locked="0"/>
    </xf>
    <xf numFmtId="0" fontId="17" fillId="3" borderId="47" xfId="0" applyFont="1" applyFill="1" applyBorder="1" applyAlignment="1" applyProtection="1">
      <alignment horizontal="center" vertical="top"/>
      <protection locked="0"/>
    </xf>
    <xf numFmtId="0" fontId="17" fillId="3" borderId="42" xfId="0" applyFont="1" applyFill="1" applyBorder="1" applyAlignment="1" applyProtection="1">
      <alignment horizontal="left" vertical="top"/>
      <protection locked="0"/>
    </xf>
    <xf numFmtId="0" fontId="17" fillId="3" borderId="0" xfId="0" applyFont="1" applyFill="1" applyBorder="1" applyAlignment="1" applyProtection="1">
      <alignment horizontal="left" vertical="top"/>
      <protection locked="0"/>
    </xf>
    <xf numFmtId="0" fontId="17" fillId="3" borderId="43" xfId="0" applyFont="1" applyFill="1" applyBorder="1" applyAlignment="1" applyProtection="1">
      <alignment horizontal="left" vertical="top"/>
      <protection locked="0"/>
    </xf>
    <xf numFmtId="0" fontId="17" fillId="0" borderId="52" xfId="0" applyFont="1" applyBorder="1" applyAlignment="1">
      <alignment horizontal="left" vertical="top"/>
    </xf>
    <xf numFmtId="0" fontId="17" fillId="0" borderId="53" xfId="0" applyFont="1" applyBorder="1" applyAlignment="1">
      <alignment horizontal="left" vertical="top"/>
    </xf>
    <xf numFmtId="0" fontId="17" fillId="0" borderId="54" xfId="0" applyFont="1" applyBorder="1" applyAlignment="1">
      <alignment horizontal="left" vertical="top"/>
    </xf>
    <xf numFmtId="0" fontId="34" fillId="0" borderId="37" xfId="0" applyFont="1" applyBorder="1" applyAlignment="1">
      <alignment vertical="top"/>
    </xf>
    <xf numFmtId="0" fontId="34" fillId="0" borderId="38" xfId="0" applyFont="1" applyBorder="1" applyAlignment="1">
      <alignment vertical="top"/>
    </xf>
    <xf numFmtId="0" fontId="34" fillId="0" borderId="46" xfId="0" applyFont="1" applyBorder="1" applyAlignment="1">
      <alignment vertical="top"/>
    </xf>
    <xf numFmtId="0" fontId="34" fillId="0" borderId="1" xfId="0" applyFont="1" applyBorder="1" applyAlignment="1">
      <alignment vertical="top"/>
    </xf>
    <xf numFmtId="0" fontId="17" fillId="0" borderId="39" xfId="0" applyFont="1" applyBorder="1" applyAlignment="1">
      <alignment horizontal="left" vertical="top"/>
    </xf>
    <xf numFmtId="0" fontId="17" fillId="3" borderId="15" xfId="0" applyFont="1" applyFill="1" applyBorder="1" applyAlignment="1" applyProtection="1">
      <alignment horizontal="center" vertical="top"/>
      <protection locked="0"/>
    </xf>
    <xf numFmtId="0" fontId="17" fillId="3" borderId="55" xfId="0" applyFont="1" applyFill="1" applyBorder="1" applyAlignment="1" applyProtection="1">
      <alignment horizontal="center" vertical="top"/>
      <protection locked="0"/>
    </xf>
    <xf numFmtId="0" fontId="17" fillId="3" borderId="15" xfId="0" applyFont="1" applyFill="1" applyBorder="1" applyAlignment="1" applyProtection="1">
      <alignment horizontal="left" vertical="top"/>
      <protection locked="0"/>
    </xf>
    <xf numFmtId="0" fontId="17" fillId="3" borderId="55" xfId="0" applyFont="1" applyFill="1" applyBorder="1" applyAlignment="1" applyProtection="1">
      <alignment horizontal="left" vertical="top"/>
      <protection locked="0"/>
    </xf>
    <xf numFmtId="0" fontId="17" fillId="3" borderId="44" xfId="0" applyFont="1" applyFill="1" applyBorder="1" applyAlignment="1" applyProtection="1">
      <alignment horizontal="left" vertical="top"/>
      <protection locked="0"/>
    </xf>
    <xf numFmtId="0" fontId="17" fillId="0" borderId="45" xfId="0" applyFont="1" applyBorder="1" applyAlignment="1">
      <alignment horizontal="left" vertical="top"/>
    </xf>
    <xf numFmtId="0" fontId="17" fillId="3" borderId="31" xfId="0" applyFont="1" applyFill="1" applyBorder="1" applyAlignment="1" applyProtection="1">
      <alignment horizontal="left" vertical="top"/>
      <protection locked="0"/>
    </xf>
    <xf numFmtId="0" fontId="17" fillId="3" borderId="48" xfId="0" applyFont="1" applyFill="1" applyBorder="1" applyAlignment="1" applyProtection="1">
      <alignment horizontal="left" vertical="top"/>
      <protection locked="0"/>
    </xf>
    <xf numFmtId="0" fontId="17" fillId="0" borderId="56" xfId="0" applyFont="1" applyBorder="1" applyAlignment="1">
      <alignment horizontal="left" vertical="top"/>
    </xf>
    <xf numFmtId="0" fontId="17" fillId="0" borderId="57" xfId="0" applyFont="1" applyBorder="1" applyAlignment="1">
      <alignment horizontal="left" vertical="top"/>
    </xf>
    <xf numFmtId="0" fontId="17" fillId="3" borderId="53" xfId="0" applyFont="1" applyFill="1" applyBorder="1" applyAlignment="1" applyProtection="1">
      <alignment horizontal="left" vertical="top"/>
      <protection locked="0"/>
    </xf>
    <xf numFmtId="0" fontId="17" fillId="3" borderId="54" xfId="0" applyFont="1" applyFill="1" applyBorder="1" applyAlignment="1" applyProtection="1">
      <alignment horizontal="left" vertical="top"/>
      <protection locked="0"/>
    </xf>
    <xf numFmtId="0" fontId="19" fillId="0" borderId="32" xfId="0" applyFont="1" applyBorder="1"/>
    <xf numFmtId="0" fontId="17" fillId="0" borderId="31" xfId="0" applyFont="1" applyBorder="1"/>
    <xf numFmtId="0" fontId="19" fillId="3" borderId="32" xfId="0" applyFont="1" applyFill="1" applyBorder="1" applyAlignment="1" applyProtection="1">
      <alignment horizontal="left"/>
      <protection locked="0"/>
    </xf>
    <xf numFmtId="0" fontId="19" fillId="3" borderId="0" xfId="0" applyFont="1" applyFill="1" applyBorder="1" applyAlignment="1" applyProtection="1">
      <alignment horizontal="left"/>
      <protection locked="0"/>
    </xf>
    <xf numFmtId="0" fontId="17" fillId="3" borderId="32" xfId="0" applyFont="1" applyFill="1" applyBorder="1" applyAlignment="1" applyProtection="1">
      <alignment horizontal="left"/>
      <protection locked="0"/>
    </xf>
    <xf numFmtId="0" fontId="17" fillId="3" borderId="0" xfId="0" applyFont="1" applyFill="1" applyBorder="1" applyAlignment="1" applyProtection="1">
      <alignment horizontal="left"/>
      <protection locked="0"/>
    </xf>
    <xf numFmtId="0" fontId="17" fillId="0" borderId="33" xfId="0" applyFont="1" applyBorder="1"/>
    <xf numFmtId="0" fontId="19" fillId="0" borderId="1" xfId="0" applyFont="1" applyBorder="1" applyAlignment="1">
      <alignment horizontal="center"/>
    </xf>
    <xf numFmtId="0" fontId="27" fillId="0" borderId="0" xfId="0" applyFont="1" applyAlignment="1">
      <alignment horizontal="left"/>
    </xf>
    <xf numFmtId="0" fontId="36" fillId="0" borderId="0" xfId="0" applyFont="1" applyAlignment="1">
      <alignment horizontal="left"/>
    </xf>
    <xf numFmtId="0" fontId="37" fillId="0" borderId="0" xfId="0" applyFont="1"/>
    <xf numFmtId="0" fontId="30" fillId="3" borderId="58" xfId="0" applyFont="1" applyFill="1" applyBorder="1" applyAlignment="1" applyProtection="1">
      <alignment horizontal="left" vertical="top"/>
      <protection locked="0"/>
    </xf>
    <xf numFmtId="0" fontId="17" fillId="3" borderId="59" xfId="0" applyFont="1" applyFill="1" applyBorder="1" applyAlignment="1" applyProtection="1">
      <alignment horizontal="left" vertical="top"/>
      <protection locked="0"/>
    </xf>
    <xf numFmtId="0" fontId="17" fillId="3" borderId="39" xfId="0" applyFont="1" applyFill="1" applyBorder="1" applyAlignment="1" applyProtection="1">
      <alignment horizontal="left" vertical="top"/>
      <protection locked="0"/>
    </xf>
    <xf numFmtId="0" fontId="17" fillId="3" borderId="48" xfId="0" applyFont="1" applyFill="1" applyBorder="1" applyAlignment="1" applyProtection="1">
      <alignment vertical="top" shrinkToFit="1"/>
      <protection locked="0"/>
    </xf>
    <xf numFmtId="0" fontId="17" fillId="3" borderId="47" xfId="0" applyFont="1" applyFill="1" applyBorder="1" applyAlignment="1" applyProtection="1">
      <alignment horizontal="left" vertical="top" shrinkToFit="1"/>
      <protection locked="0"/>
    </xf>
    <xf numFmtId="0" fontId="34" fillId="3" borderId="39" xfId="0" applyFont="1" applyFill="1" applyBorder="1" applyAlignment="1" applyProtection="1">
      <alignment vertical="top"/>
      <protection locked="0"/>
    </xf>
    <xf numFmtId="0" fontId="34" fillId="0" borderId="47" xfId="0" applyFont="1" applyBorder="1" applyAlignment="1">
      <alignment vertical="top"/>
    </xf>
    <xf numFmtId="0" fontId="27" fillId="3" borderId="0" xfId="0" applyFont="1" applyFill="1" applyBorder="1" applyAlignment="1">
      <alignment horizontal="left" vertical="top"/>
    </xf>
    <xf numFmtId="0" fontId="17" fillId="3" borderId="0" xfId="0" applyFont="1" applyFill="1" applyBorder="1" applyAlignment="1">
      <alignment horizontal="left" vertical="top"/>
    </xf>
    <xf numFmtId="0" fontId="17" fillId="0" borderId="43" xfId="0" applyFont="1" applyFill="1" applyBorder="1" applyAlignment="1">
      <alignment horizontal="left" vertical="top"/>
    </xf>
    <xf numFmtId="0" fontId="17" fillId="3" borderId="57" xfId="0" applyFont="1" applyFill="1" applyBorder="1" applyAlignment="1" applyProtection="1">
      <alignment horizontal="left" vertical="top" shrinkToFit="1"/>
      <protection locked="0"/>
    </xf>
    <xf numFmtId="0" fontId="17" fillId="3" borderId="60" xfId="0" applyFont="1" applyFill="1" applyBorder="1" applyAlignment="1" applyProtection="1">
      <alignment horizontal="left" vertical="top" shrinkToFit="1"/>
      <protection locked="0"/>
    </xf>
    <xf numFmtId="0" fontId="27" fillId="0" borderId="0" xfId="0" applyFont="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7" fillId="0" borderId="34" xfId="0" applyFont="1" applyBorder="1"/>
    <xf numFmtId="0" fontId="19" fillId="3" borderId="35" xfId="0" applyFont="1" applyFill="1" applyBorder="1" applyAlignment="1" applyProtection="1">
      <alignment horizontal="left"/>
      <protection locked="0"/>
    </xf>
    <xf numFmtId="0" fontId="17" fillId="3" borderId="35" xfId="0" applyFont="1" applyFill="1" applyBorder="1" applyAlignment="1" applyProtection="1">
      <alignment horizontal="left"/>
      <protection locked="0"/>
    </xf>
    <xf numFmtId="0" fontId="19" fillId="0" borderId="36" xfId="0" applyFont="1" applyBorder="1" applyAlignment="1">
      <alignment horizontal="center"/>
    </xf>
    <xf numFmtId="0" fontId="38" fillId="0" borderId="0" xfId="0" applyFont="1" applyAlignment="1">
      <alignment horizontal="center"/>
    </xf>
    <xf numFmtId="0" fontId="0" fillId="0" borderId="2" xfId="0" applyBorder="1" applyAlignment="1">
      <alignment horizontal="center" vertical="center"/>
    </xf>
    <xf numFmtId="0" fontId="0" fillId="3" borderId="25"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0" fillId="0" borderId="0" xfId="0" applyBorder="1" applyAlignment="1">
      <alignment vertical="center"/>
    </xf>
    <xf numFmtId="0" fontId="0" fillId="0" borderId="3" xfId="0" applyBorder="1" applyAlignment="1">
      <alignment horizontal="center" vertical="center" wrapText="1"/>
    </xf>
    <xf numFmtId="0" fontId="0" fillId="0" borderId="25" xfId="0" applyBorder="1" applyAlignment="1">
      <alignment vertical="center"/>
    </xf>
    <xf numFmtId="0" fontId="0" fillId="3" borderId="23" xfId="0" applyFill="1" applyBorder="1" applyProtection="1">
      <protection locked="0"/>
    </xf>
    <xf numFmtId="0" fontId="0" fillId="0" borderId="5" xfId="0" applyBorder="1" applyAlignment="1">
      <alignment horizontal="center" vertical="center" wrapText="1"/>
    </xf>
    <xf numFmtId="0" fontId="0" fillId="0" borderId="33" xfId="0" applyBorder="1" applyAlignment="1">
      <alignment vertical="center"/>
    </xf>
    <xf numFmtId="14" fontId="0" fillId="3" borderId="25" xfId="0" applyNumberFormat="1" applyFont="1" applyFill="1" applyBorder="1" applyAlignment="1" applyProtection="1">
      <alignment horizontal="center" vertical="center"/>
      <protection locked="0"/>
    </xf>
    <xf numFmtId="14" fontId="0" fillId="3" borderId="23" xfId="0" applyNumberFormat="1" applyFont="1" applyFill="1" applyBorder="1" applyAlignment="1" applyProtection="1">
      <alignment horizontal="center" vertical="center"/>
      <protection locked="0"/>
    </xf>
    <xf numFmtId="0" fontId="0" fillId="0" borderId="0" xfId="0" applyBorder="1" applyAlignment="1">
      <alignment horizontal="center" vertical="center"/>
    </xf>
    <xf numFmtId="0" fontId="39" fillId="0" borderId="61" xfId="0" applyFont="1" applyBorder="1" applyAlignment="1">
      <alignment horizontal="center"/>
    </xf>
    <xf numFmtId="0" fontId="0" fillId="0" borderId="62" xfId="0" applyBorder="1" applyAlignment="1">
      <alignment horizontal="center" vertical="center" shrinkToFit="1"/>
    </xf>
    <xf numFmtId="0" fontId="0" fillId="0" borderId="38" xfId="0" applyBorder="1" applyAlignment="1">
      <alignment horizontal="center" vertical="center" shrinkToFit="1"/>
    </xf>
    <xf numFmtId="0" fontId="39" fillId="0" borderId="4" xfId="0" applyFont="1" applyBorder="1" applyAlignment="1">
      <alignment horizontal="center"/>
    </xf>
    <xf numFmtId="0" fontId="0" fillId="0" borderId="32"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xf numFmtId="0" fontId="0" fillId="0" borderId="33" xfId="0" applyBorder="1" applyAlignment="1">
      <alignment horizontal="center" vertical="center" shrinkToFit="1"/>
    </xf>
    <xf numFmtId="0" fontId="0" fillId="0" borderId="1" xfId="0" applyBorder="1" applyAlignment="1">
      <alignment horizontal="center" vertical="center" shrinkToFit="1"/>
    </xf>
    <xf numFmtId="0" fontId="40" fillId="0" borderId="25" xfId="0" applyFont="1" applyBorder="1" applyAlignment="1">
      <alignment horizontal="center" vertical="center"/>
    </xf>
    <xf numFmtId="0" fontId="22" fillId="0" borderId="1" xfId="0" applyFont="1" applyBorder="1" applyAlignment="1">
      <alignment horizontal="center" vertical="center"/>
    </xf>
    <xf numFmtId="0" fontId="22" fillId="0" borderId="36" xfId="0" applyFont="1" applyBorder="1" applyAlignment="1">
      <alignment horizontal="center" vertical="center"/>
    </xf>
    <xf numFmtId="0" fontId="40" fillId="0" borderId="15" xfId="0" applyFont="1" applyBorder="1" applyAlignment="1">
      <alignment horizontal="center" vertical="center"/>
    </xf>
    <xf numFmtId="0" fontId="22" fillId="0" borderId="15" xfId="0" applyFont="1" applyBorder="1" applyAlignment="1">
      <alignment horizontal="center" vertical="center"/>
    </xf>
    <xf numFmtId="0" fontId="41" fillId="0" borderId="2" xfId="0" applyFont="1" applyBorder="1" applyAlignment="1">
      <alignment horizontal="center" vertical="center"/>
    </xf>
    <xf numFmtId="14" fontId="41" fillId="3" borderId="2" xfId="0" applyNumberFormat="1" applyFont="1" applyFill="1" applyBorder="1" applyAlignment="1" applyProtection="1">
      <alignment horizontal="center" vertical="center"/>
      <protection locked="0"/>
    </xf>
    <xf numFmtId="14" fontId="41" fillId="3" borderId="25" xfId="0" applyNumberFormat="1" applyFont="1" applyFill="1" applyBorder="1" applyAlignment="1" applyProtection="1">
      <alignment horizontal="center" vertical="center"/>
      <protection locked="0"/>
    </xf>
    <xf numFmtId="14" fontId="41" fillId="3" borderId="23" xfId="0" applyNumberFormat="1" applyFont="1" applyFill="1" applyBorder="1" applyAlignment="1" applyProtection="1">
      <alignment horizontal="center" vertical="center"/>
      <protection locked="0"/>
    </xf>
    <xf numFmtId="0" fontId="0" fillId="0" borderId="31" xfId="0" applyBorder="1" applyAlignment="1">
      <alignment horizontal="left" vertical="center"/>
    </xf>
    <xf numFmtId="0" fontId="41" fillId="0" borderId="63" xfId="0" applyFont="1" applyBorder="1" applyAlignment="1">
      <alignment horizontal="right" vertical="center"/>
    </xf>
    <xf numFmtId="0" fontId="0" fillId="0" borderId="1" xfId="0" applyBorder="1" applyAlignment="1">
      <alignment horizontal="left" vertical="center"/>
    </xf>
    <xf numFmtId="0" fontId="41" fillId="0" borderId="0" xfId="0" applyFont="1" applyBorder="1" applyAlignment="1">
      <alignment horizontal="right" vertical="center"/>
    </xf>
    <xf numFmtId="0" fontId="42"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42" fillId="0" borderId="0" xfId="0" applyFont="1" applyProtection="1">
      <protection locked="0"/>
    </xf>
    <xf numFmtId="0" fontId="0" fillId="0" borderId="0" xfId="0" applyProtection="1">
      <protection locked="0"/>
    </xf>
    <xf numFmtId="0" fontId="0" fillId="0" borderId="39" xfId="0" applyBorder="1" applyAlignment="1">
      <alignment horizontal="center" vertical="center" shrinkToFit="1"/>
    </xf>
    <xf numFmtId="0" fontId="0" fillId="0" borderId="43" xfId="0" applyBorder="1" applyAlignment="1">
      <alignment horizontal="center" vertical="center" shrinkToFit="1"/>
    </xf>
    <xf numFmtId="0" fontId="0" fillId="0" borderId="47" xfId="0" applyBorder="1" applyAlignment="1">
      <alignment horizontal="center" vertical="center" shrinkToFit="1"/>
    </xf>
    <xf numFmtId="0" fontId="22" fillId="0" borderId="23" xfId="0" applyFont="1" applyBorder="1" applyAlignment="1">
      <alignment horizontal="center" vertical="center"/>
    </xf>
    <xf numFmtId="0" fontId="22" fillId="0" borderId="32" xfId="0" applyFont="1" applyBorder="1" applyAlignment="1">
      <alignment vertical="center"/>
    </xf>
    <xf numFmtId="0" fontId="22" fillId="0" borderId="0" xfId="0" applyFont="1" applyBorder="1" applyAlignment="1">
      <alignment vertical="center"/>
    </xf>
    <xf numFmtId="0" fontId="0" fillId="0" borderId="0" xfId="0" applyBorder="1" applyAlignment="1">
      <alignment horizontal="left"/>
    </xf>
    <xf numFmtId="0" fontId="0" fillId="0" borderId="6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37" fillId="0" borderId="0" xfId="0" applyFont="1" applyAlignment="1">
      <alignment horizontal="center" vertical="center"/>
    </xf>
    <xf numFmtId="0" fontId="27" fillId="0" borderId="0" xfId="0" applyFont="1" applyAlignment="1">
      <alignment horizontal="center" vertical="center"/>
    </xf>
    <xf numFmtId="0" fontId="16" fillId="0" borderId="0" xfId="0" applyFont="1" applyAlignment="1">
      <alignment horizontal="center" vertical="center"/>
    </xf>
    <xf numFmtId="0" fontId="43" fillId="0" borderId="0" xfId="0" applyFont="1" applyAlignment="1">
      <alignment horizontal="center" vertical="center"/>
    </xf>
    <xf numFmtId="0" fontId="43" fillId="0" borderId="0" xfId="0" applyFont="1" applyAlignment="1">
      <alignment horizontal="center" vertical="center" shrinkToFit="1"/>
    </xf>
    <xf numFmtId="0" fontId="16" fillId="0" borderId="0" xfId="0" applyFont="1" applyAlignment="1">
      <alignment horizontal="center" vertical="center" shrinkToFit="1"/>
    </xf>
    <xf numFmtId="0" fontId="36" fillId="0" borderId="0" xfId="0" applyFont="1" applyAlignment="1">
      <alignment horizontal="left" vertical="center"/>
    </xf>
    <xf numFmtId="0" fontId="30" fillId="0" borderId="0" xfId="0" applyFont="1" applyAlignment="1">
      <alignment horizontal="center" vertical="center"/>
    </xf>
    <xf numFmtId="0" fontId="32" fillId="0" borderId="0" xfId="0" applyFont="1" applyAlignment="1">
      <alignment vertical="center"/>
    </xf>
    <xf numFmtId="0" fontId="27" fillId="0" borderId="1" xfId="0" applyFont="1" applyBorder="1" applyAlignment="1">
      <alignment vertical="center"/>
    </xf>
    <xf numFmtId="0" fontId="44" fillId="0" borderId="0" xfId="0" applyFont="1" applyAlignment="1" applyProtection="1">
      <alignment horizontal="left" vertical="center"/>
      <protection locked="0"/>
    </xf>
    <xf numFmtId="0" fontId="36" fillId="0" borderId="0" xfId="0" applyFont="1" applyAlignment="1" applyProtection="1">
      <alignment horizontal="left" vertical="center"/>
      <protection locked="0"/>
    </xf>
    <xf numFmtId="0" fontId="27" fillId="0" borderId="0" xfId="0" applyFont="1" applyAlignment="1" applyProtection="1">
      <alignment horizontal="left" vertical="center"/>
      <protection locked="0"/>
    </xf>
    <xf numFmtId="0" fontId="45" fillId="0" borderId="53" xfId="0" applyFont="1" applyBorder="1" applyAlignment="1" applyProtection="1">
      <alignment horizontal="left" vertical="center"/>
      <protection locked="0"/>
    </xf>
    <xf numFmtId="0" fontId="27" fillId="0" borderId="53" xfId="0" applyFont="1" applyBorder="1" applyAlignment="1" applyProtection="1">
      <alignment horizontal="left" vertical="center"/>
      <protection locked="0"/>
    </xf>
    <xf numFmtId="0" fontId="37" fillId="0" borderId="65" xfId="0" applyFont="1" applyBorder="1" applyAlignment="1">
      <alignment horizontal="center" vertical="center" wrapText="1"/>
    </xf>
    <xf numFmtId="0" fontId="37" fillId="0" borderId="66" xfId="0" applyFont="1" applyBorder="1" applyAlignment="1">
      <alignment horizontal="center" vertical="center" wrapText="1"/>
    </xf>
    <xf numFmtId="0" fontId="46" fillId="0" borderId="66" xfId="0" applyFont="1" applyBorder="1" applyAlignment="1">
      <alignment horizontal="center" vertical="center" shrinkToFit="1"/>
    </xf>
    <xf numFmtId="0" fontId="37" fillId="0" borderId="66" xfId="0" applyFont="1" applyBorder="1" applyAlignment="1">
      <alignment horizontal="center" vertical="center"/>
    </xf>
    <xf numFmtId="0" fontId="37" fillId="0" borderId="66" xfId="0" applyFont="1" applyBorder="1" applyAlignment="1" applyProtection="1">
      <alignment horizontal="center" vertical="center" shrinkToFit="1"/>
      <protection locked="0"/>
    </xf>
    <xf numFmtId="0" fontId="37" fillId="0" borderId="67" xfId="0" applyFont="1" applyBorder="1" applyAlignment="1" applyProtection="1">
      <alignment horizontal="center" vertical="center" shrinkToFit="1"/>
      <protection locked="0"/>
    </xf>
    <xf numFmtId="0" fontId="37" fillId="0" borderId="68" xfId="0" applyFont="1" applyBorder="1" applyAlignment="1" applyProtection="1">
      <alignment horizontal="center" vertical="center"/>
      <protection locked="0"/>
    </xf>
    <xf numFmtId="0" fontId="37" fillId="0" borderId="69" xfId="0" applyFont="1" applyBorder="1" applyAlignment="1">
      <alignment horizontal="center" vertical="center" wrapText="1"/>
    </xf>
    <xf numFmtId="0" fontId="37" fillId="0" borderId="63" xfId="0" applyFont="1" applyBorder="1" applyAlignment="1">
      <alignment horizontal="center" vertical="center" wrapText="1"/>
    </xf>
    <xf numFmtId="0" fontId="37" fillId="0" borderId="63" xfId="0" applyFont="1" applyBorder="1" applyAlignment="1">
      <alignment horizontal="center" vertical="center" shrinkToFit="1"/>
    </xf>
    <xf numFmtId="0" fontId="37" fillId="0" borderId="63" xfId="0" applyFont="1" applyBorder="1" applyAlignment="1">
      <alignment horizontal="center" vertical="center"/>
    </xf>
    <xf numFmtId="0" fontId="37" fillId="0" borderId="63" xfId="0" applyFont="1" applyBorder="1" applyAlignment="1" applyProtection="1">
      <alignment horizontal="center" vertical="center"/>
      <protection locked="0"/>
    </xf>
    <xf numFmtId="0" fontId="37" fillId="0" borderId="70" xfId="0" applyFont="1" applyBorder="1" applyAlignment="1" applyProtection="1">
      <alignment horizontal="center" vertical="center" shrinkToFit="1"/>
      <protection locked="0"/>
    </xf>
    <xf numFmtId="0" fontId="37" fillId="0" borderId="34" xfId="0" applyFont="1" applyBorder="1" applyAlignment="1" applyProtection="1">
      <alignment horizontal="center" vertical="center" shrinkToFit="1"/>
      <protection locked="0"/>
    </xf>
    <xf numFmtId="0" fontId="37" fillId="0" borderId="3" xfId="0" applyFont="1" applyBorder="1" applyAlignment="1">
      <alignment horizontal="center" vertical="center"/>
    </xf>
    <xf numFmtId="0" fontId="27" fillId="3" borderId="65" xfId="0" applyFont="1" applyFill="1" applyBorder="1" applyAlignment="1" applyProtection="1">
      <alignment vertical="center"/>
      <protection locked="0"/>
    </xf>
    <xf numFmtId="0" fontId="27" fillId="3" borderId="61" xfId="0" applyFont="1" applyFill="1" applyBorder="1" applyAlignment="1" applyProtection="1">
      <alignment horizontal="center" vertical="center"/>
      <protection locked="0"/>
    </xf>
    <xf numFmtId="0" fontId="27" fillId="4" borderId="66" xfId="0" applyFont="1" applyFill="1" applyBorder="1" applyAlignment="1" applyProtection="1">
      <alignment horizontal="center" vertical="center"/>
      <protection locked="0"/>
    </xf>
    <xf numFmtId="0" fontId="27" fillId="0" borderId="71" xfId="0" applyFont="1" applyBorder="1" applyAlignment="1">
      <alignment horizontal="center" vertical="center"/>
    </xf>
    <xf numFmtId="0" fontId="27" fillId="3" borderId="65" xfId="0" applyFont="1" applyFill="1" applyBorder="1" applyAlignment="1" applyProtection="1">
      <alignment horizontal="center" vertical="center"/>
      <protection locked="0"/>
    </xf>
    <xf numFmtId="0" fontId="27" fillId="3" borderId="72" xfId="0" applyFont="1" applyFill="1" applyBorder="1" applyAlignment="1" applyProtection="1">
      <alignment vertical="center"/>
      <protection locked="0"/>
    </xf>
    <xf numFmtId="0" fontId="27" fillId="3" borderId="73" xfId="0" applyFont="1" applyFill="1" applyBorder="1" applyAlignment="1" applyProtection="1">
      <alignment horizontal="center" vertical="center"/>
      <protection locked="0"/>
    </xf>
    <xf numFmtId="0" fontId="27" fillId="4" borderId="28" xfId="0" applyFont="1" applyFill="1" applyBorder="1" applyAlignment="1" applyProtection="1">
      <alignment horizontal="center" vertical="center"/>
      <protection locked="0"/>
    </xf>
    <xf numFmtId="0" fontId="27" fillId="0" borderId="74" xfId="0" applyFont="1" applyBorder="1" applyAlignment="1">
      <alignment horizontal="center" vertical="center"/>
    </xf>
    <xf numFmtId="0" fontId="27" fillId="3" borderId="72" xfId="0" applyFont="1" applyFill="1" applyBorder="1" applyAlignment="1" applyProtection="1">
      <alignment horizontal="center" vertical="center"/>
      <protection locked="0"/>
    </xf>
    <xf numFmtId="0" fontId="27" fillId="3" borderId="75" xfId="0" applyFont="1" applyFill="1" applyBorder="1" applyAlignment="1" applyProtection="1">
      <alignment vertical="center"/>
      <protection locked="0"/>
    </xf>
    <xf numFmtId="0" fontId="27" fillId="3" borderId="21" xfId="0" applyFont="1" applyFill="1" applyBorder="1" applyAlignment="1" applyProtection="1">
      <alignment horizontal="center" vertical="center"/>
      <protection locked="0"/>
    </xf>
    <xf numFmtId="0" fontId="27" fillId="4" borderId="21" xfId="0" applyFont="1" applyFill="1" applyBorder="1" applyAlignment="1" applyProtection="1">
      <alignment horizontal="center" vertical="center"/>
      <protection locked="0"/>
    </xf>
    <xf numFmtId="0" fontId="27" fillId="0" borderId="19" xfId="0" applyFont="1" applyBorder="1" applyAlignment="1">
      <alignment horizontal="center" vertical="center"/>
    </xf>
    <xf numFmtId="0" fontId="27" fillId="3" borderId="75" xfId="0" applyFont="1" applyFill="1" applyBorder="1" applyAlignment="1" applyProtection="1">
      <alignment horizontal="center" vertical="center"/>
      <protection locked="0"/>
    </xf>
    <xf numFmtId="0" fontId="27" fillId="3" borderId="28" xfId="0" applyFont="1" applyFill="1" applyBorder="1" applyAlignment="1" applyProtection="1">
      <alignment horizontal="center" vertical="center"/>
      <protection locked="0"/>
    </xf>
    <xf numFmtId="0" fontId="27" fillId="3" borderId="76" xfId="0" applyFont="1" applyFill="1" applyBorder="1" applyAlignment="1" applyProtection="1">
      <alignment vertical="center"/>
      <protection locked="0"/>
    </xf>
    <xf numFmtId="0" fontId="27" fillId="3" borderId="5"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7" fillId="0" borderId="33" xfId="0" applyFont="1" applyBorder="1" applyAlignment="1">
      <alignment horizontal="center" vertical="center"/>
    </xf>
    <xf numFmtId="0" fontId="27" fillId="3" borderId="76" xfId="0" applyFont="1" applyFill="1" applyBorder="1" applyAlignment="1" applyProtection="1">
      <alignment horizontal="center" vertical="center"/>
      <protection locked="0"/>
    </xf>
    <xf numFmtId="0" fontId="27" fillId="3" borderId="69" xfId="0" applyFont="1" applyFill="1" applyBorder="1" applyAlignment="1" applyProtection="1">
      <alignment vertical="center"/>
      <protection locked="0"/>
    </xf>
    <xf numFmtId="0" fontId="27" fillId="3" borderId="63" xfId="0" applyFont="1" applyFill="1" applyBorder="1" applyAlignment="1" applyProtection="1">
      <alignment horizontal="center" vertical="center"/>
      <protection locked="0"/>
    </xf>
    <xf numFmtId="0" fontId="27" fillId="4" borderId="63" xfId="0" applyFont="1" applyFill="1" applyBorder="1" applyAlignment="1" applyProtection="1">
      <alignment horizontal="center" vertical="center"/>
      <protection locked="0"/>
    </xf>
    <xf numFmtId="0" fontId="27" fillId="0" borderId="77" xfId="0" applyFont="1" applyBorder="1" applyAlignment="1">
      <alignment horizontal="center" vertical="center"/>
    </xf>
    <xf numFmtId="0" fontId="27" fillId="3" borderId="69" xfId="0" applyFont="1" applyFill="1" applyBorder="1" applyAlignment="1" applyProtection="1">
      <alignment horizontal="center" vertical="center"/>
      <protection locked="0"/>
    </xf>
    <xf numFmtId="0" fontId="32" fillId="0" borderId="37"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1" fillId="3" borderId="65" xfId="0" applyFont="1" applyFill="1" applyBorder="1" applyAlignment="1" applyProtection="1">
      <alignment vertical="center"/>
      <protection locked="0"/>
    </xf>
    <xf numFmtId="0" fontId="31" fillId="4" borderId="66" xfId="0" applyFont="1" applyFill="1" applyBorder="1" applyAlignment="1" applyProtection="1">
      <alignment vertical="center"/>
      <protection locked="0"/>
    </xf>
    <xf numFmtId="0" fontId="27" fillId="0" borderId="42"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27" fillId="0" borderId="43" xfId="0" applyFont="1" applyBorder="1" applyAlignment="1" applyProtection="1">
      <alignment horizontal="left" vertical="center" wrapText="1"/>
      <protection locked="0"/>
    </xf>
    <xf numFmtId="0" fontId="27" fillId="3" borderId="72" xfId="0" applyFont="1" applyFill="1" applyBorder="1" applyAlignment="1" applyProtection="1">
      <alignment vertical="center" wrapText="1"/>
      <protection locked="0"/>
    </xf>
    <xf numFmtId="0" fontId="27" fillId="4" borderId="28" xfId="0" applyFont="1" applyFill="1" applyBorder="1" applyAlignment="1" applyProtection="1">
      <alignment vertical="center" wrapText="1"/>
      <protection locked="0"/>
    </xf>
    <xf numFmtId="0" fontId="27" fillId="3" borderId="75" xfId="0" applyFont="1" applyFill="1" applyBorder="1" applyAlignment="1" applyProtection="1">
      <alignment vertical="center" wrapText="1"/>
      <protection locked="0"/>
    </xf>
    <xf numFmtId="0" fontId="27" fillId="4" borderId="5" xfId="0" applyFont="1" applyFill="1" applyBorder="1" applyAlignment="1" applyProtection="1">
      <alignment vertical="center" wrapText="1"/>
      <protection locked="0"/>
    </xf>
    <xf numFmtId="0" fontId="27" fillId="0" borderId="52" xfId="0" applyFont="1" applyBorder="1" applyAlignment="1" applyProtection="1">
      <alignment horizontal="left" vertical="center" wrapText="1"/>
      <protection locked="0"/>
    </xf>
    <xf numFmtId="0" fontId="27" fillId="0" borderId="53" xfId="0" applyFont="1" applyBorder="1" applyAlignment="1" applyProtection="1">
      <alignment horizontal="left" vertical="center" wrapText="1"/>
      <protection locked="0"/>
    </xf>
    <xf numFmtId="0" fontId="27" fillId="0" borderId="54" xfId="0" applyFont="1" applyBorder="1" applyAlignment="1" applyProtection="1">
      <alignment horizontal="left" vertical="center" wrapText="1"/>
      <protection locked="0"/>
    </xf>
    <xf numFmtId="0" fontId="27" fillId="3" borderId="69" xfId="0" applyFont="1" applyFill="1" applyBorder="1" applyAlignment="1" applyProtection="1">
      <alignment vertical="center" wrapText="1"/>
      <protection locked="0"/>
    </xf>
    <xf numFmtId="0" fontId="27" fillId="4" borderId="63" xfId="0" applyFont="1" applyFill="1" applyBorder="1" applyAlignment="1" applyProtection="1">
      <alignment vertical="center" wrapText="1"/>
      <protection locked="0"/>
    </xf>
    <xf numFmtId="0" fontId="27" fillId="0" borderId="0" xfId="0" applyFont="1" applyBorder="1" applyAlignment="1">
      <alignment horizontal="left" vertical="center" wrapText="1"/>
    </xf>
    <xf numFmtId="0" fontId="27" fillId="0" borderId="0" xfId="0" applyFont="1" applyBorder="1" applyAlignment="1">
      <alignment vertical="center" wrapText="1"/>
    </xf>
    <xf numFmtId="0" fontId="27" fillId="0" borderId="1" xfId="0" applyFont="1" applyBorder="1" applyAlignment="1" applyProtection="1">
      <alignment horizontal="left" vertical="center"/>
      <protection locked="0"/>
    </xf>
    <xf numFmtId="0" fontId="21"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Alignment="1">
      <alignment horizontal="right" vertical="center"/>
    </xf>
    <xf numFmtId="0" fontId="27" fillId="3" borderId="0" xfId="0" applyFont="1" applyFill="1" applyAlignment="1" applyProtection="1">
      <alignment horizontal="center" vertical="center"/>
      <protection locked="0"/>
    </xf>
    <xf numFmtId="0" fontId="27" fillId="3" borderId="1" xfId="0" applyFont="1" applyFill="1" applyBorder="1" applyAlignment="1" applyProtection="1">
      <alignment horizontal="center" vertical="center"/>
      <protection locked="0"/>
    </xf>
    <xf numFmtId="0" fontId="37" fillId="0" borderId="71" xfId="0" applyFont="1" applyBorder="1" applyAlignment="1">
      <alignment horizontal="center" vertical="center"/>
    </xf>
    <xf numFmtId="0" fontId="37" fillId="0" borderId="62" xfId="0" applyFont="1" applyBorder="1" applyAlignment="1">
      <alignment horizontal="center" vertical="center" wrapText="1"/>
    </xf>
    <xf numFmtId="0" fontId="37" fillId="0" borderId="38" xfId="0" applyFont="1" applyBorder="1" applyAlignment="1">
      <alignment horizontal="center" vertical="center" wrapText="1"/>
    </xf>
    <xf numFmtId="0" fontId="37" fillId="0" borderId="64"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30" xfId="0" applyFont="1" applyBorder="1" applyAlignment="1">
      <alignment horizontal="center" vertical="center"/>
    </xf>
    <xf numFmtId="0" fontId="37" fillId="0" borderId="78" xfId="0" applyFont="1" applyBorder="1" applyAlignment="1">
      <alignment horizontal="center" vertical="center" wrapText="1"/>
    </xf>
    <xf numFmtId="0" fontId="37" fillId="0" borderId="53" xfId="0" applyFont="1" applyBorder="1" applyAlignment="1">
      <alignment horizontal="center" vertical="center" wrapText="1"/>
    </xf>
    <xf numFmtId="0" fontId="37" fillId="0" borderId="79" xfId="0" applyFont="1" applyBorder="1" applyAlignment="1">
      <alignment horizontal="center" vertical="center" wrapText="1"/>
    </xf>
    <xf numFmtId="0" fontId="37" fillId="0" borderId="80" xfId="0" applyFont="1" applyBorder="1" applyAlignment="1">
      <alignment horizontal="center" vertical="center" wrapText="1"/>
    </xf>
    <xf numFmtId="0" fontId="27" fillId="4" borderId="66" xfId="0" applyFont="1" applyFill="1" applyBorder="1" applyAlignment="1" applyProtection="1">
      <alignment horizontal="right" vertical="center"/>
      <protection locked="0"/>
    </xf>
    <xf numFmtId="0" fontId="27" fillId="3" borderId="62" xfId="0" applyFont="1" applyFill="1" applyBorder="1" applyAlignment="1" applyProtection="1">
      <alignment vertical="center"/>
      <protection locked="0"/>
    </xf>
    <xf numFmtId="0" fontId="0" fillId="3" borderId="38" xfId="0" applyFill="1" applyBorder="1" applyAlignment="1" applyProtection="1">
      <protection locked="0"/>
    </xf>
    <xf numFmtId="0" fontId="0" fillId="3" borderId="64" xfId="0" applyFill="1" applyBorder="1" applyAlignment="1" applyProtection="1">
      <protection locked="0"/>
    </xf>
    <xf numFmtId="0" fontId="27" fillId="3" borderId="81" xfId="0" applyFont="1" applyFill="1" applyBorder="1" applyAlignment="1" applyProtection="1">
      <alignment horizontal="center" vertical="center"/>
      <protection locked="0"/>
    </xf>
    <xf numFmtId="0" fontId="27" fillId="4" borderId="28" xfId="0" applyFont="1" applyFill="1" applyBorder="1" applyAlignment="1" applyProtection="1">
      <alignment horizontal="right" vertical="center"/>
      <protection locked="0"/>
    </xf>
    <xf numFmtId="0" fontId="0" fillId="3" borderId="82" xfId="0" applyFill="1" applyBorder="1" applyAlignment="1" applyProtection="1">
      <protection locked="0"/>
    </xf>
    <xf numFmtId="0" fontId="0" fillId="3" borderId="16" xfId="0" applyFill="1" applyBorder="1" applyAlignment="1" applyProtection="1">
      <protection locked="0"/>
    </xf>
    <xf numFmtId="0" fontId="0" fillId="3" borderId="83" xfId="0" applyFill="1" applyBorder="1" applyAlignment="1" applyProtection="1">
      <protection locked="0"/>
    </xf>
    <xf numFmtId="0" fontId="27" fillId="3" borderId="80" xfId="0" applyFont="1" applyFill="1" applyBorder="1" applyAlignment="1" applyProtection="1">
      <alignment horizontal="center" vertical="center"/>
      <protection locked="0"/>
    </xf>
    <xf numFmtId="0" fontId="27" fillId="4" borderId="63" xfId="0" applyFont="1" applyFill="1" applyBorder="1" applyAlignment="1" applyProtection="1">
      <alignment horizontal="right" vertical="center"/>
      <protection locked="0"/>
    </xf>
    <xf numFmtId="0" fontId="31" fillId="4" borderId="61" xfId="0" applyFont="1" applyFill="1" applyBorder="1" applyAlignment="1" applyProtection="1">
      <alignment horizontal="center" vertical="center"/>
      <protection locked="0"/>
    </xf>
    <xf numFmtId="0" fontId="27" fillId="3" borderId="84" xfId="0" applyFont="1" applyFill="1" applyBorder="1" applyAlignment="1" applyProtection="1">
      <alignment horizontal="center" vertical="center"/>
      <protection locked="0"/>
    </xf>
    <xf numFmtId="0" fontId="27" fillId="3" borderId="85" xfId="0" applyFont="1" applyFill="1" applyBorder="1" applyAlignment="1" applyProtection="1">
      <alignment horizontal="center" vertical="center"/>
      <protection locked="0"/>
    </xf>
    <xf numFmtId="0" fontId="27" fillId="3" borderId="86" xfId="0" applyFont="1" applyFill="1" applyBorder="1" applyAlignment="1" applyProtection="1">
      <alignment horizontal="center" vertical="center"/>
      <protection locked="0"/>
    </xf>
    <xf numFmtId="0" fontId="31" fillId="4" borderId="73" xfId="0" applyFont="1" applyFill="1" applyBorder="1" applyAlignment="1" applyProtection="1">
      <alignment horizontal="center" vertical="center"/>
      <protection locked="0"/>
    </xf>
    <xf numFmtId="0" fontId="27" fillId="3" borderId="82" xfId="0" applyFont="1" applyFill="1" applyBorder="1" applyAlignment="1" applyProtection="1">
      <alignment horizontal="center" vertical="center"/>
      <protection locked="0"/>
    </xf>
    <xf numFmtId="0" fontId="27" fillId="3" borderId="16" xfId="0" applyFont="1" applyFill="1" applyBorder="1" applyAlignment="1" applyProtection="1">
      <alignment horizontal="center" vertical="center"/>
      <protection locked="0"/>
    </xf>
    <xf numFmtId="0" fontId="27" fillId="3" borderId="83"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wrapText="1"/>
      <protection locked="0"/>
    </xf>
    <xf numFmtId="0" fontId="27" fillId="4" borderId="87" xfId="0" applyFont="1" applyFill="1" applyBorder="1" applyAlignment="1" applyProtection="1">
      <alignment horizontal="center" vertical="center" wrapText="1"/>
      <protection locked="0"/>
    </xf>
    <xf numFmtId="0" fontId="27" fillId="3" borderId="78" xfId="0" applyFont="1" applyFill="1" applyBorder="1" applyAlignment="1" applyProtection="1">
      <alignment horizontal="center" vertical="center"/>
      <protection locked="0"/>
    </xf>
    <xf numFmtId="0" fontId="27" fillId="3" borderId="53" xfId="0" applyFont="1" applyFill="1" applyBorder="1" applyAlignment="1" applyProtection="1">
      <alignment horizontal="center" vertical="center"/>
      <protection locked="0"/>
    </xf>
    <xf numFmtId="0" fontId="27" fillId="3" borderId="79" xfId="0" applyFont="1" applyFill="1" applyBorder="1" applyAlignment="1" applyProtection="1">
      <alignment horizontal="center" vertical="center"/>
      <protection locked="0"/>
    </xf>
    <xf numFmtId="0" fontId="27" fillId="3" borderId="70" xfId="0" applyFont="1" applyFill="1" applyBorder="1" applyAlignment="1" applyProtection="1">
      <alignment horizontal="center" vertical="center"/>
      <protection locked="0"/>
    </xf>
    <xf numFmtId="0" fontId="27" fillId="0" borderId="0" xfId="0" applyFont="1" applyAlignment="1">
      <alignment horizontal="center" vertical="center" wrapText="1"/>
    </xf>
    <xf numFmtId="0" fontId="27" fillId="0" borderId="0" xfId="0" applyFont="1" applyBorder="1" applyAlignment="1">
      <alignment horizontal="center" vertical="center" wrapText="1"/>
    </xf>
    <xf numFmtId="0" fontId="27" fillId="0" borderId="0" xfId="0" applyFont="1" applyBorder="1" applyAlignment="1">
      <alignment horizontal="right" vertical="center"/>
    </xf>
    <xf numFmtId="0" fontId="46" fillId="0" borderId="0" xfId="0" applyFont="1" applyBorder="1" applyAlignment="1">
      <alignment horizontal="left" vertical="center"/>
    </xf>
    <xf numFmtId="0" fontId="27" fillId="0" borderId="0" xfId="0" applyFont="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1" xfId="0" applyFont="1" applyBorder="1" applyAlignment="1" applyProtection="1">
      <alignment horizontal="right" vertical="center"/>
      <protection locked="0"/>
    </xf>
    <xf numFmtId="0" fontId="44" fillId="0" borderId="0" xfId="0" applyFont="1" applyAlignment="1">
      <alignment horizontal="left" vertical="center"/>
    </xf>
    <xf numFmtId="0" fontId="27" fillId="0" borderId="0" xfId="0" applyFont="1" applyAlignment="1">
      <alignment horizontal="left" vertical="center"/>
    </xf>
    <xf numFmtId="0" fontId="45" fillId="0" borderId="53" xfId="0" applyFont="1" applyBorder="1" applyAlignment="1">
      <alignment horizontal="left" vertical="center"/>
    </xf>
    <xf numFmtId="0" fontId="27" fillId="0" borderId="53" xfId="0" applyFont="1" applyBorder="1" applyAlignment="1">
      <alignment horizontal="left" vertical="center"/>
    </xf>
    <xf numFmtId="0" fontId="37" fillId="0" borderId="66" xfId="0" applyFont="1" applyBorder="1" applyAlignment="1">
      <alignment horizontal="center" vertical="center" shrinkToFit="1"/>
    </xf>
    <xf numFmtId="0" fontId="37" fillId="0" borderId="67" xfId="0" applyFont="1" applyBorder="1" applyAlignment="1">
      <alignment horizontal="center" vertical="center" shrinkToFit="1"/>
    </xf>
    <xf numFmtId="0" fontId="37" fillId="0" borderId="68" xfId="0" applyFont="1" applyBorder="1" applyAlignment="1">
      <alignment horizontal="center" vertical="center"/>
    </xf>
    <xf numFmtId="0" fontId="37" fillId="0" borderId="70" xfId="0" applyFont="1" applyBorder="1" applyAlignment="1">
      <alignment horizontal="center" vertical="center" shrinkToFit="1"/>
    </xf>
    <xf numFmtId="0" fontId="37" fillId="0" borderId="34" xfId="0" applyFont="1" applyBorder="1" applyAlignment="1">
      <alignment horizontal="center" vertical="center" shrinkToFit="1"/>
    </xf>
    <xf numFmtId="0" fontId="19" fillId="0" borderId="0" xfId="0" applyFont="1" applyAlignment="1">
      <alignment horizontal="center"/>
    </xf>
    <xf numFmtId="0" fontId="27" fillId="3" borderId="1" xfId="0" applyFont="1" applyFill="1" applyBorder="1" applyAlignment="1"/>
    <xf numFmtId="0" fontId="27" fillId="3" borderId="1" xfId="0" applyFont="1" applyFill="1" applyBorder="1" applyAlignment="1" applyProtection="1">
      <protection locked="0"/>
    </xf>
    <xf numFmtId="0" fontId="27" fillId="3" borderId="0" xfId="0" applyFont="1" applyFill="1" applyBorder="1" applyAlignment="1" applyProtection="1">
      <alignment horizontal="center"/>
      <protection locked="0"/>
    </xf>
    <xf numFmtId="0" fontId="27" fillId="3" borderId="1" xfId="0" applyFont="1" applyFill="1" applyBorder="1" applyAlignment="1" applyProtection="1">
      <alignment horizontal="center"/>
      <protection locked="0"/>
    </xf>
    <xf numFmtId="0" fontId="21" fillId="3" borderId="1" xfId="0" applyFont="1" applyFill="1" applyBorder="1" applyAlignment="1"/>
    <xf numFmtId="0" fontId="21" fillId="3" borderId="1" xfId="0" applyFont="1" applyFill="1" applyBorder="1" applyAlignment="1" applyProtection="1">
      <alignment horizontal="center"/>
      <protection locked="0"/>
    </xf>
    <xf numFmtId="0" fontId="27" fillId="0" borderId="25" xfId="0" applyFont="1" applyBorder="1" applyAlignment="1">
      <alignment horizontal="center" vertical="center"/>
    </xf>
    <xf numFmtId="0" fontId="27" fillId="0" borderId="15" xfId="0" applyFont="1" applyBorder="1" applyAlignment="1">
      <alignment horizontal="center" vertical="center"/>
    </xf>
    <xf numFmtId="0" fontId="27" fillId="0" borderId="23" xfId="0" applyFont="1" applyBorder="1" applyAlignment="1">
      <alignment horizontal="center" vertical="center"/>
    </xf>
    <xf numFmtId="0" fontId="27" fillId="0" borderId="2" xfId="0" applyFont="1" applyBorder="1" applyAlignment="1">
      <alignment horizontal="center" vertical="center"/>
    </xf>
    <xf numFmtId="0" fontId="27" fillId="0" borderId="30" xfId="0" applyFont="1" applyBorder="1" applyAlignment="1">
      <alignment horizontal="center" vertical="center"/>
    </xf>
    <xf numFmtId="0" fontId="27" fillId="5" borderId="25" xfId="0" applyFont="1" applyFill="1" applyBorder="1" applyAlignment="1" applyProtection="1">
      <alignment horizontal="left" vertical="center" shrinkToFit="1"/>
      <protection locked="0"/>
    </xf>
    <xf numFmtId="0" fontId="27" fillId="5" borderId="15" xfId="0" applyFont="1" applyFill="1" applyBorder="1" applyAlignment="1" applyProtection="1">
      <alignment horizontal="left" vertical="center" shrinkToFit="1"/>
      <protection locked="0"/>
    </xf>
    <xf numFmtId="0" fontId="27" fillId="5" borderId="23" xfId="0" applyFont="1" applyFill="1" applyBorder="1" applyAlignment="1" applyProtection="1">
      <alignment horizontal="left" vertical="center" shrinkToFit="1"/>
      <protection locked="0"/>
    </xf>
    <xf numFmtId="180" fontId="27" fillId="5" borderId="88" xfId="0" applyNumberFormat="1" applyFont="1" applyFill="1" applyBorder="1" applyAlignment="1" applyProtection="1">
      <alignment horizontal="right" vertical="center"/>
      <protection locked="0"/>
    </xf>
    <xf numFmtId="182" fontId="27" fillId="3" borderId="25" xfId="0" applyNumberFormat="1" applyFont="1" applyFill="1" applyBorder="1" applyAlignment="1" applyProtection="1">
      <alignment horizontal="right" vertical="center"/>
      <protection locked="0"/>
    </xf>
    <xf numFmtId="182" fontId="27" fillId="3" borderId="15" xfId="0" applyNumberFormat="1" applyFont="1" applyFill="1" applyBorder="1" applyAlignment="1" applyProtection="1">
      <alignment horizontal="right" vertical="center"/>
      <protection locked="0"/>
    </xf>
    <xf numFmtId="182" fontId="27" fillId="3" borderId="23" xfId="0" applyNumberFormat="1" applyFont="1" applyFill="1" applyBorder="1" applyAlignment="1" applyProtection="1">
      <alignment horizontal="right" vertical="center"/>
      <protection locked="0"/>
    </xf>
    <xf numFmtId="0" fontId="27" fillId="0" borderId="32" xfId="0" applyFont="1" applyBorder="1" applyAlignment="1">
      <alignment horizontal="center" vertical="center"/>
    </xf>
    <xf numFmtId="0" fontId="27" fillId="5" borderId="25" xfId="0" applyFont="1" applyFill="1" applyBorder="1" applyAlignment="1" applyProtection="1">
      <alignment horizontal="center" vertical="center" shrinkToFit="1"/>
      <protection locked="0"/>
    </xf>
    <xf numFmtId="0" fontId="27" fillId="5" borderId="15" xfId="0" applyFont="1" applyFill="1" applyBorder="1" applyAlignment="1" applyProtection="1">
      <alignment horizontal="center" vertical="center" shrinkToFit="1"/>
      <protection locked="0"/>
    </xf>
    <xf numFmtId="0" fontId="27" fillId="5" borderId="23" xfId="0" applyFont="1" applyFill="1" applyBorder="1" applyAlignment="1" applyProtection="1">
      <alignment horizontal="center" vertical="center" shrinkToFit="1"/>
      <protection locked="0"/>
    </xf>
    <xf numFmtId="0" fontId="21" fillId="0" borderId="25" xfId="0" applyFont="1" applyBorder="1" applyAlignment="1">
      <alignment vertical="center"/>
    </xf>
    <xf numFmtId="0" fontId="27" fillId="0" borderId="23" xfId="0" applyFont="1" applyBorder="1" applyAlignment="1">
      <alignment vertical="center"/>
    </xf>
    <xf numFmtId="0" fontId="27" fillId="0" borderId="34" xfId="0" applyFont="1" applyBorder="1" applyAlignment="1">
      <alignment horizontal="center" vertical="center"/>
    </xf>
    <xf numFmtId="184" fontId="21" fillId="0" borderId="88" xfId="0" applyNumberFormat="1" applyFont="1" applyBorder="1" applyAlignment="1">
      <alignment horizontal="right" vertical="center"/>
    </xf>
    <xf numFmtId="182" fontId="27" fillId="3" borderId="25" xfId="0" applyNumberFormat="1" applyFont="1" applyFill="1" applyBorder="1" applyAlignment="1" applyProtection="1">
      <alignment vertical="center"/>
      <protection locked="0"/>
    </xf>
    <xf numFmtId="182" fontId="27" fillId="3" borderId="15" xfId="0" applyNumberFormat="1" applyFont="1" applyFill="1" applyBorder="1" applyAlignment="1" applyProtection="1">
      <alignment vertical="center"/>
      <protection locked="0"/>
    </xf>
    <xf numFmtId="182" fontId="27" fillId="3" borderId="23" xfId="0" applyNumberFormat="1" applyFont="1" applyFill="1" applyBorder="1" applyAlignment="1" applyProtection="1">
      <alignment vertical="center"/>
      <protection locked="0"/>
    </xf>
    <xf numFmtId="0" fontId="27" fillId="6" borderId="25" xfId="0" applyFont="1" applyFill="1" applyBorder="1" applyAlignment="1">
      <alignment horizontal="center" vertical="center"/>
    </xf>
    <xf numFmtId="0" fontId="27" fillId="6" borderId="15" xfId="0" applyFont="1" applyFill="1" applyBorder="1" applyAlignment="1">
      <alignment horizontal="center" vertical="center"/>
    </xf>
    <xf numFmtId="0" fontId="27" fillId="6" borderId="23" xfId="0" applyFont="1" applyFill="1" applyBorder="1" applyAlignment="1">
      <alignment horizontal="center" vertical="center"/>
    </xf>
    <xf numFmtId="0" fontId="27" fillId="6" borderId="25" xfId="0" applyFont="1" applyFill="1" applyBorder="1" applyAlignment="1">
      <alignment horizontal="right" vertical="center"/>
    </xf>
    <xf numFmtId="0" fontId="27" fillId="6" borderId="15" xfId="0" applyFont="1" applyFill="1" applyBorder="1" applyAlignment="1">
      <alignment horizontal="right" vertical="center"/>
    </xf>
    <xf numFmtId="0" fontId="27" fillId="6" borderId="23" xfId="0" applyFont="1" applyFill="1" applyBorder="1" applyAlignment="1">
      <alignment horizontal="right" vertical="center"/>
    </xf>
    <xf numFmtId="0" fontId="27" fillId="0" borderId="3" xfId="0" applyFont="1" applyBorder="1" applyAlignment="1">
      <alignment horizontal="center" vertical="center" wrapText="1"/>
    </xf>
    <xf numFmtId="0" fontId="27" fillId="0" borderId="2" xfId="0" applyFont="1" applyBorder="1" applyAlignment="1">
      <alignment vertical="distributed" wrapText="1"/>
    </xf>
    <xf numFmtId="183" fontId="27" fillId="3" borderId="30" xfId="0" applyNumberFormat="1" applyFont="1" applyFill="1" applyBorder="1" applyAlignment="1" applyProtection="1">
      <alignment horizontal="center" vertical="distributed" wrapText="1"/>
      <protection locked="0"/>
    </xf>
    <xf numFmtId="181" fontId="27" fillId="3" borderId="30" xfId="0" applyNumberFormat="1" applyFont="1" applyFill="1" applyBorder="1" applyAlignment="1" applyProtection="1">
      <alignment horizontal="center" vertical="distributed" wrapText="1"/>
      <protection locked="0"/>
    </xf>
    <xf numFmtId="0" fontId="37" fillId="0" borderId="3" xfId="0" applyFont="1" applyBorder="1" applyAlignment="1">
      <alignment horizontal="distributed" vertical="center"/>
    </xf>
    <xf numFmtId="176" fontId="46" fillId="7" borderId="30" xfId="0" applyNumberFormat="1" applyFont="1" applyFill="1" applyBorder="1" applyAlignment="1">
      <alignment horizontal="center" vertical="center"/>
    </xf>
    <xf numFmtId="176" fontId="46" fillId="7" borderId="31" xfId="0" applyNumberFormat="1" applyFont="1" applyFill="1" applyBorder="1" applyAlignment="1">
      <alignment horizontal="center" vertical="center"/>
    </xf>
    <xf numFmtId="182" fontId="27" fillId="3" borderId="34" xfId="0" applyNumberFormat="1" applyFont="1" applyFill="1" applyBorder="1" applyAlignment="1" applyProtection="1">
      <alignment horizontal="right" vertical="center"/>
      <protection locked="0"/>
    </xf>
    <xf numFmtId="0" fontId="27" fillId="0" borderId="5" xfId="0" applyFont="1" applyBorder="1" applyAlignment="1">
      <alignment horizontal="center" vertical="center" wrapText="1"/>
    </xf>
    <xf numFmtId="0" fontId="27" fillId="0" borderId="5" xfId="0" applyFont="1" applyBorder="1" applyAlignment="1">
      <alignment vertical="distributed" wrapText="1"/>
    </xf>
    <xf numFmtId="0" fontId="27" fillId="0" borderId="5" xfId="0" applyFont="1" applyBorder="1" applyAlignment="1">
      <alignment horizontal="distributed" vertical="center"/>
    </xf>
    <xf numFmtId="176" fontId="46" fillId="7" borderId="33" xfId="0" applyNumberFormat="1" applyFont="1" applyFill="1" applyBorder="1" applyAlignment="1">
      <alignment horizontal="center" vertical="center"/>
    </xf>
    <xf numFmtId="176" fontId="46" fillId="7" borderId="1" xfId="0" applyNumberFormat="1" applyFont="1" applyFill="1" applyBorder="1" applyAlignment="1">
      <alignment horizontal="center" vertical="center"/>
    </xf>
    <xf numFmtId="182" fontId="27" fillId="3" borderId="36" xfId="0" applyNumberFormat="1" applyFont="1" applyFill="1" applyBorder="1" applyAlignment="1" applyProtection="1">
      <alignment horizontal="right" vertical="center"/>
      <protection locked="0"/>
    </xf>
    <xf numFmtId="0" fontId="27" fillId="0" borderId="30" xfId="0" applyFont="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0" fontId="27" fillId="0" borderId="34" xfId="0" applyFont="1" applyBorder="1" applyAlignment="1" applyProtection="1">
      <alignment horizontal="center" vertical="center"/>
      <protection locked="0"/>
    </xf>
    <xf numFmtId="186" fontId="27" fillId="0" borderId="3" xfId="0" applyNumberFormat="1" applyFont="1" applyBorder="1" applyAlignment="1">
      <alignment horizontal="center" vertical="center"/>
    </xf>
    <xf numFmtId="0" fontId="37" fillId="0" borderId="15" xfId="0" applyFont="1" applyBorder="1" applyAlignment="1">
      <alignment horizontal="left" vertical="center"/>
    </xf>
    <xf numFmtId="185" fontId="27" fillId="3" borderId="23" xfId="0" applyNumberFormat="1" applyFont="1" applyFill="1" applyBorder="1" applyAlignment="1" applyProtection="1">
      <alignment horizontal="right" vertical="center"/>
      <protection locked="0"/>
    </xf>
    <xf numFmtId="0" fontId="27" fillId="0" borderId="4" xfId="0" applyFont="1" applyBorder="1" applyAlignment="1">
      <alignment horizontal="center" vertical="center" wrapText="1"/>
    </xf>
    <xf numFmtId="0" fontId="27" fillId="0" borderId="32" xfId="0" applyFont="1" applyBorder="1" applyAlignment="1" applyProtection="1">
      <alignment horizontal="center" vertical="center"/>
      <protection locked="0"/>
    </xf>
    <xf numFmtId="0" fontId="27" fillId="0" borderId="35" xfId="0" applyFont="1" applyBorder="1" applyAlignment="1" applyProtection="1">
      <alignment horizontal="center" vertical="center"/>
      <protection locked="0"/>
    </xf>
    <xf numFmtId="186" fontId="27" fillId="0" borderId="4" xfId="0" applyNumberFormat="1" applyFont="1" applyBorder="1" applyAlignment="1">
      <alignment horizontal="center" vertical="center"/>
    </xf>
    <xf numFmtId="0" fontId="27" fillId="0" borderId="33" xfId="0" applyFont="1" applyBorder="1" applyAlignment="1" applyProtection="1">
      <alignment horizontal="center" vertical="center"/>
      <protection locked="0"/>
    </xf>
    <xf numFmtId="0" fontId="27" fillId="0" borderId="36" xfId="0" applyFont="1" applyBorder="1" applyAlignment="1" applyProtection="1">
      <alignment horizontal="center" vertical="center"/>
      <protection locked="0"/>
    </xf>
    <xf numFmtId="186" fontId="27" fillId="0" borderId="5" xfId="0" applyNumberFormat="1" applyFont="1" applyBorder="1" applyAlignment="1">
      <alignment horizontal="center" vertical="center"/>
    </xf>
    <xf numFmtId="0" fontId="27" fillId="0" borderId="2" xfId="0" applyFont="1" applyBorder="1" applyAlignment="1">
      <alignment horizontal="center" vertical="center" wrapText="1"/>
    </xf>
    <xf numFmtId="0" fontId="46" fillId="0" borderId="2" xfId="0" applyFont="1" applyBorder="1" applyAlignment="1">
      <alignment horizontal="center" vertical="center" wrapText="1"/>
    </xf>
    <xf numFmtId="0" fontId="27" fillId="0" borderId="2" xfId="0" applyFont="1" applyBorder="1" applyAlignment="1">
      <alignment horizontal="right" vertical="center"/>
    </xf>
    <xf numFmtId="0" fontId="27" fillId="0" borderId="89" xfId="0" applyFont="1" applyBorder="1" applyAlignment="1">
      <alignment horizontal="right" vertical="center"/>
    </xf>
    <xf numFmtId="0" fontId="27" fillId="0" borderId="90" xfId="0" applyFont="1" applyBorder="1" applyAlignment="1">
      <alignment horizontal="right" vertical="center"/>
    </xf>
    <xf numFmtId="0" fontId="27" fillId="0" borderId="91" xfId="0" applyFont="1" applyBorder="1" applyAlignment="1">
      <alignment horizontal="right" vertical="center"/>
    </xf>
    <xf numFmtId="0" fontId="21" fillId="0" borderId="2" xfId="0" applyFont="1" applyBorder="1" applyAlignment="1">
      <alignment horizontal="center" vertical="center" wrapText="1"/>
    </xf>
    <xf numFmtId="0" fontId="27" fillId="0" borderId="77" xfId="0" applyFont="1" applyBorder="1" applyAlignment="1">
      <alignment horizontal="right" vertical="center"/>
    </xf>
    <xf numFmtId="0" fontId="27" fillId="0" borderId="50" xfId="0" applyFont="1" applyBorder="1" applyAlignment="1">
      <alignment horizontal="right" vertical="center"/>
    </xf>
    <xf numFmtId="0" fontId="27" fillId="0" borderId="92" xfId="0" applyFont="1" applyBorder="1" applyAlignment="1">
      <alignment horizontal="right" vertical="center"/>
    </xf>
    <xf numFmtId="0" fontId="30" fillId="0" borderId="93" xfId="0" applyFont="1" applyBorder="1" applyAlignment="1">
      <alignment horizontal="center" vertical="center"/>
    </xf>
    <xf numFmtId="0" fontId="30" fillId="0" borderId="51" xfId="0" applyFont="1" applyBorder="1" applyAlignment="1">
      <alignment horizontal="center" vertical="center"/>
    </xf>
    <xf numFmtId="0" fontId="30" fillId="0" borderId="94" xfId="0" applyFont="1" applyBorder="1" applyAlignment="1">
      <alignment horizontal="center" vertical="center"/>
    </xf>
    <xf numFmtId="186" fontId="36" fillId="7" borderId="51" xfId="0" applyNumberFormat="1" applyFont="1" applyFill="1" applyBorder="1" applyAlignment="1">
      <alignment horizontal="right" vertical="center"/>
    </xf>
    <xf numFmtId="0" fontId="27" fillId="0" borderId="38" xfId="0" applyFont="1" applyBorder="1" applyAlignment="1">
      <alignment horizontal="center" vertical="center"/>
    </xf>
    <xf numFmtId="0" fontId="27" fillId="0" borderId="0" xfId="0" applyFont="1" applyFill="1" applyAlignment="1">
      <alignment horizontal="left"/>
    </xf>
    <xf numFmtId="187" fontId="47" fillId="0" borderId="0" xfId="0" applyNumberFormat="1" applyFont="1" applyFill="1" applyAlignment="1">
      <alignment horizontal="right"/>
    </xf>
    <xf numFmtId="0" fontId="47" fillId="0" borderId="0" xfId="0" applyFont="1" applyFill="1" applyAlignment="1"/>
    <xf numFmtId="0" fontId="48" fillId="0" borderId="0" xfId="0" applyFont="1" applyFill="1" applyAlignment="1">
      <alignment horizontal="center"/>
    </xf>
    <xf numFmtId="0" fontId="47" fillId="0" borderId="0" xfId="0" applyFont="1" applyFill="1" applyAlignment="1">
      <alignment horizontal="left"/>
    </xf>
    <xf numFmtId="0" fontId="21" fillId="0" borderId="0" xfId="92" applyFont="1" applyFill="1" applyBorder="1" applyAlignment="1">
      <alignment vertical="top" wrapText="1"/>
    </xf>
    <xf numFmtId="0" fontId="49" fillId="0" borderId="30" xfId="0" applyFont="1" applyBorder="1" applyAlignment="1">
      <alignment horizontal="left" vertical="center" readingOrder="1"/>
    </xf>
    <xf numFmtId="0" fontId="27" fillId="0" borderId="31" xfId="0" applyFont="1" applyBorder="1"/>
    <xf numFmtId="0" fontId="21" fillId="0" borderId="0" xfId="92" applyFont="1" applyFill="1" applyBorder="1" applyAlignment="1">
      <alignment horizontal="left" vertical="top" wrapText="1"/>
    </xf>
    <xf numFmtId="0" fontId="21" fillId="0" borderId="32" xfId="0" applyFont="1" applyFill="1" applyBorder="1" applyAlignment="1">
      <alignment vertical="top" wrapText="1"/>
    </xf>
    <xf numFmtId="0" fontId="27" fillId="0" borderId="0" xfId="0" applyFont="1" applyBorder="1"/>
    <xf numFmtId="0" fontId="36" fillId="0" borderId="0" xfId="0" applyFont="1" applyAlignment="1">
      <alignment horizontal="right"/>
    </xf>
    <xf numFmtId="0" fontId="27" fillId="0" borderId="3" xfId="0" applyFont="1" applyBorder="1" applyAlignment="1">
      <alignment horizontal="center" vertical="center"/>
    </xf>
    <xf numFmtId="180" fontId="27" fillId="7" borderId="88" xfId="0" applyNumberFormat="1" applyFont="1" applyFill="1" applyBorder="1" applyAlignment="1">
      <alignment horizontal="right" vertical="center"/>
    </xf>
    <xf numFmtId="182" fontId="27" fillId="6" borderId="2" xfId="0" applyNumberFormat="1" applyFont="1" applyFill="1" applyBorder="1" applyAlignment="1">
      <alignment horizontal="right" vertical="center"/>
    </xf>
    <xf numFmtId="180" fontId="27" fillId="7" borderId="3" xfId="0" applyNumberFormat="1" applyFont="1" applyFill="1" applyBorder="1" applyAlignment="1">
      <alignment horizontal="right" vertical="center"/>
    </xf>
    <xf numFmtId="180" fontId="27" fillId="7" borderId="5" xfId="0" applyNumberFormat="1" applyFont="1" applyFill="1" applyBorder="1" applyAlignment="1">
      <alignment horizontal="right" vertical="center"/>
    </xf>
    <xf numFmtId="186" fontId="27" fillId="7" borderId="88" xfId="0" applyNumberFormat="1" applyFont="1" applyFill="1" applyBorder="1" applyAlignment="1">
      <alignment horizontal="right" vertical="center"/>
    </xf>
    <xf numFmtId="0" fontId="27" fillId="7" borderId="2" xfId="0" applyFont="1" applyFill="1" applyBorder="1" applyAlignment="1">
      <alignment horizontal="right" vertical="center"/>
    </xf>
    <xf numFmtId="0" fontId="36" fillId="7" borderId="94" xfId="0" applyFont="1" applyFill="1" applyBorder="1" applyAlignment="1">
      <alignment horizontal="right" vertical="center"/>
    </xf>
    <xf numFmtId="0" fontId="27" fillId="0" borderId="34" xfId="0" applyFont="1" applyBorder="1"/>
    <xf numFmtId="0" fontId="27" fillId="0" borderId="35" xfId="0" applyFont="1" applyBorder="1"/>
    <xf numFmtId="0" fontId="21" fillId="0" borderId="32"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32" xfId="0" applyFont="1" applyFill="1" applyBorder="1" applyAlignment="1">
      <alignment horizontal="left" vertical="top" wrapText="1"/>
    </xf>
    <xf numFmtId="0" fontId="27" fillId="0" borderId="0" xfId="0" applyFont="1" applyFill="1" applyBorder="1"/>
    <xf numFmtId="0" fontId="37" fillId="0" borderId="0" xfId="0" applyFont="1" applyFill="1" applyBorder="1" applyAlignment="1">
      <alignment horizontal="left"/>
    </xf>
    <xf numFmtId="0" fontId="27" fillId="0" borderId="0" xfId="92" applyFont="1" applyFill="1"/>
    <xf numFmtId="0" fontId="27" fillId="0" borderId="32" xfId="0" applyFont="1" applyFill="1" applyBorder="1"/>
    <xf numFmtId="0" fontId="27" fillId="0" borderId="0" xfId="0" applyFont="1" applyFill="1" applyBorder="1" applyAlignment="1">
      <alignment horizontal="left" vertical="top" wrapText="1"/>
    </xf>
    <xf numFmtId="14" fontId="27" fillId="3" borderId="0" xfId="0" applyNumberFormat="1" applyFont="1" applyFill="1" applyBorder="1" applyAlignment="1" applyProtection="1">
      <alignment horizontal="left" vertical="top" wrapText="1"/>
      <protection locked="0"/>
    </xf>
    <xf numFmtId="0" fontId="21" fillId="0" borderId="0" xfId="0" applyFont="1" applyFill="1" applyBorder="1"/>
    <xf numFmtId="0" fontId="46" fillId="3" borderId="0" xfId="0" applyFont="1" applyFill="1" applyBorder="1" applyAlignment="1" applyProtection="1">
      <alignment horizontal="left"/>
      <protection locked="0"/>
    </xf>
    <xf numFmtId="0" fontId="46" fillId="0" borderId="0" xfId="92" applyFont="1" applyFill="1"/>
    <xf numFmtId="0" fontId="46" fillId="0" borderId="32" xfId="0" applyFont="1" applyFill="1" applyBorder="1"/>
    <xf numFmtId="0" fontId="46" fillId="0" borderId="0" xfId="0" applyFont="1" applyFill="1" applyBorder="1"/>
    <xf numFmtId="0" fontId="46" fillId="0" borderId="0" xfId="92" applyFont="1" applyFill="1" applyAlignment="1">
      <alignment shrinkToFit="1"/>
    </xf>
    <xf numFmtId="0" fontId="46" fillId="0" borderId="32" xfId="0" applyFont="1" applyFill="1" applyBorder="1" applyAlignment="1">
      <alignment shrinkToFit="1"/>
    </xf>
    <xf numFmtId="0" fontId="46" fillId="0" borderId="0" xfId="0" applyFont="1" applyFill="1" applyBorder="1" applyAlignment="1">
      <alignment shrinkToFit="1"/>
    </xf>
    <xf numFmtId="0" fontId="46" fillId="0" borderId="0" xfId="0" applyFont="1" applyFill="1" applyAlignment="1">
      <alignment shrinkToFit="1"/>
    </xf>
    <xf numFmtId="0" fontId="46" fillId="0" borderId="33" xfId="0" applyFont="1" applyFill="1" applyBorder="1"/>
    <xf numFmtId="0" fontId="46" fillId="0" borderId="1" xfId="0" applyFont="1" applyFill="1" applyBorder="1"/>
    <xf numFmtId="0" fontId="27" fillId="0" borderId="1" xfId="0" applyFont="1" applyFill="1" applyBorder="1"/>
    <xf numFmtId="0" fontId="46" fillId="0" borderId="0" xfId="0" applyFont="1" applyFill="1"/>
    <xf numFmtId="0" fontId="27" fillId="0" borderId="0" xfId="0" applyFont="1" applyFill="1"/>
    <xf numFmtId="0" fontId="37" fillId="0" borderId="35" xfId="0" applyFont="1" applyFill="1" applyBorder="1" applyAlignment="1">
      <alignment horizontal="left"/>
    </xf>
    <xf numFmtId="0" fontId="27" fillId="0" borderId="35" xfId="0" applyFont="1" applyFill="1" applyBorder="1" applyAlignment="1">
      <alignment horizontal="left" vertical="top" wrapText="1"/>
    </xf>
    <xf numFmtId="0" fontId="27" fillId="0" borderId="36" xfId="0" applyFont="1" applyFill="1" applyBorder="1"/>
    <xf numFmtId="0" fontId="0" fillId="8" borderId="0" xfId="0" applyFill="1"/>
    <xf numFmtId="0" fontId="50" fillId="9" borderId="25" xfId="0" applyFont="1" applyFill="1" applyBorder="1"/>
    <xf numFmtId="0" fontId="0" fillId="5" borderId="25" xfId="0" applyFont="1" applyFill="1" applyBorder="1" applyAlignment="1" applyProtection="1">
      <alignment horizontal="center"/>
      <protection locked="0"/>
    </xf>
    <xf numFmtId="0" fontId="0" fillId="5" borderId="15"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9" borderId="2" xfId="0" applyFill="1" applyBorder="1"/>
    <xf numFmtId="56" fontId="0" fillId="5" borderId="25" xfId="0" applyNumberFormat="1" applyFill="1" applyBorder="1" applyAlignment="1" applyProtection="1">
      <alignment horizontal="center"/>
      <protection locked="0"/>
    </xf>
    <xf numFmtId="56" fontId="0" fillId="5" borderId="15" xfId="0" applyNumberFormat="1" applyFill="1" applyBorder="1" applyAlignment="1" applyProtection="1">
      <alignment horizontal="center"/>
      <protection locked="0"/>
    </xf>
    <xf numFmtId="56" fontId="0" fillId="5" borderId="23" xfId="0" applyNumberFormat="1" applyFill="1" applyBorder="1" applyAlignment="1" applyProtection="1">
      <alignment horizontal="center"/>
      <protection locked="0"/>
    </xf>
    <xf numFmtId="0" fontId="0" fillId="9" borderId="34" xfId="0" applyFill="1" applyBorder="1" applyAlignment="1">
      <alignment horizontal="center" vertical="center"/>
    </xf>
    <xf numFmtId="0" fontId="21" fillId="0" borderId="25" xfId="0" applyFont="1" applyBorder="1" applyAlignment="1">
      <alignment vertical="center" shrinkToFit="1"/>
    </xf>
    <xf numFmtId="38" fontId="51" fillId="0" borderId="25" xfId="2" applyFont="1" applyBorder="1" applyAlignment="1">
      <alignment vertical="center" shrinkToFit="1"/>
    </xf>
    <xf numFmtId="0" fontId="0" fillId="10" borderId="2" xfId="0" applyFill="1" applyBorder="1" applyAlignment="1">
      <alignment horizontal="center"/>
    </xf>
    <xf numFmtId="0" fontId="0" fillId="9" borderId="35" xfId="0" applyFill="1" applyBorder="1" applyAlignment="1">
      <alignment horizontal="center" vertical="center"/>
    </xf>
    <xf numFmtId="0" fontId="27" fillId="0" borderId="25" xfId="0" applyFont="1" applyBorder="1" applyAlignment="1">
      <alignment vertical="center" shrinkToFit="1"/>
    </xf>
    <xf numFmtId="0" fontId="0" fillId="9" borderId="0" xfId="0" applyFill="1" applyBorder="1" applyAlignment="1">
      <alignment horizontal="center" vertical="center"/>
    </xf>
    <xf numFmtId="0" fontId="52" fillId="0" borderId="0" xfId="0" applyFont="1" applyBorder="1" applyAlignment="1">
      <alignment vertical="center" shrinkToFit="1"/>
    </xf>
    <xf numFmtId="38" fontId="51" fillId="0" borderId="0" xfId="2" applyFont="1" applyBorder="1" applyAlignment="1">
      <alignment vertical="center" shrinkToFit="1"/>
    </xf>
    <xf numFmtId="0" fontId="0" fillId="10" borderId="0" xfId="0" applyFill="1" applyBorder="1" applyAlignment="1">
      <alignment horizontal="center"/>
    </xf>
  </cellXfs>
  <cellStyles count="94">
    <cellStyle name="標準" xfId="0" builtinId="0"/>
    <cellStyle name="40% - アクセント 4 2" xfId="1"/>
    <cellStyle name="桁区切り[0]" xfId="2" builtinId="6"/>
    <cellStyle name="桁区切り" xfId="3" builtinId="3"/>
    <cellStyle name="どちらでもない 2" xfId="4"/>
    <cellStyle name="入力" xfId="5" builtinId="20"/>
    <cellStyle name="通貨[0]" xfId="6" builtinId="7"/>
    <cellStyle name="40% - アクセント 5" xfId="7" builtinId="47"/>
    <cellStyle name="通貨" xfId="8" builtinId="4"/>
    <cellStyle name="メモ" xfId="9" builtinId="10"/>
    <cellStyle name="見出し 1 2" xfId="10"/>
    <cellStyle name="20% - アクセント 4" xfId="11" builtinId="42"/>
    <cellStyle name="パーセント" xfId="12" builtinId="5"/>
    <cellStyle name="ハイパーリンク" xfId="13" builtinId="8"/>
    <cellStyle name="アクセント 2" xfId="14" builtinId="33"/>
    <cellStyle name="見出し 3 2" xfId="15"/>
    <cellStyle name="訪問済ハイパーリンク" xfId="16" builtinId="9"/>
    <cellStyle name="良い" xfId="17" builtinId="26"/>
    <cellStyle name="警告文" xfId="18" builtinId="11"/>
    <cellStyle name="60% - アクセント 1 2" xfId="19"/>
    <cellStyle name="20% - アクセント 5 2" xfId="20"/>
    <cellStyle name="リンクセル" xfId="21" builtinId="24"/>
    <cellStyle name="タイトル" xfId="22" builtinId="15"/>
    <cellStyle name="説明文" xfId="23" builtinId="53"/>
    <cellStyle name="アクセント 6" xfId="24" builtinId="49"/>
    <cellStyle name="出力" xfId="25" builtinId="21"/>
    <cellStyle name="見出し 1" xfId="26" builtinId="16"/>
    <cellStyle name="見出し 2" xfId="27" builtinId="17"/>
    <cellStyle name="60% - アクセント 5 2" xfId="28"/>
    <cellStyle name="計算" xfId="29" builtinId="22"/>
    <cellStyle name="見出し 3" xfId="30" builtinId="18"/>
    <cellStyle name="見出し 4" xfId="31" builtinId="19"/>
    <cellStyle name="チェックセル" xfId="32" builtinId="23"/>
    <cellStyle name="60% - アクセント 3 2" xfId="33"/>
    <cellStyle name="60% - アクセント 5" xfId="34" builtinId="48"/>
    <cellStyle name="40% - アクセント 1" xfId="35" builtinId="31"/>
    <cellStyle name="集計" xfId="36" builtinId="25"/>
    <cellStyle name="悪い" xfId="37" builtinId="27"/>
    <cellStyle name="どちらでもない" xfId="38" builtinId="28"/>
    <cellStyle name="アクセント 1" xfId="39" builtinId="29"/>
    <cellStyle name="20% - アクセント 1" xfId="40" builtinId="30"/>
    <cellStyle name="40% - アクセント 1 2" xfId="41"/>
    <cellStyle name="20% - アクセント 5" xfId="42" builtinId="46"/>
    <cellStyle name="60% - アクセント 1" xfId="43" builtinId="32"/>
    <cellStyle name="40% - アクセント 6 2" xfId="44"/>
    <cellStyle name="20% - アクセント 2" xfId="45" builtinId="34"/>
    <cellStyle name="40% - アクセント 2" xfId="46" builtinId="35"/>
    <cellStyle name="20% - アクセント 6" xfId="47" builtinId="50"/>
    <cellStyle name="60% - アクセント 2" xfId="48" builtinId="36"/>
    <cellStyle name="40% - アクセント 3 2" xfId="49"/>
    <cellStyle name="アクセント 3" xfId="50" builtinId="37"/>
    <cellStyle name="20% - アクセント 3" xfId="51" builtinId="38"/>
    <cellStyle name="20% - アクセント 3 2" xfId="52"/>
    <cellStyle name="40% - アクセント 3" xfId="53" builtinId="39"/>
    <cellStyle name="60% - アクセント 3" xfId="54" builtinId="40"/>
    <cellStyle name="アクセント 4" xfId="55" builtinId="41"/>
    <cellStyle name="40% - アクセント 4" xfId="56" builtinId="43"/>
    <cellStyle name="60% - アクセント 4" xfId="57" builtinId="44"/>
    <cellStyle name="アクセント 5" xfId="58" builtinId="45"/>
    <cellStyle name="40% - アクセント 6" xfId="59" builtinId="51"/>
    <cellStyle name="60% - アクセント 6" xfId="60" builtinId="52"/>
    <cellStyle name="20% - アクセント 1 2" xfId="61"/>
    <cellStyle name="20% - アクセント 2 2" xfId="62"/>
    <cellStyle name="20% - アクセント 4 2" xfId="63"/>
    <cellStyle name="60% - アクセント 2 2" xfId="64"/>
    <cellStyle name="20% - アクセント 6 2" xfId="65"/>
    <cellStyle name="40% - アクセント 2 2" xfId="66"/>
    <cellStyle name="40% - アクセント 5 2" xfId="67"/>
    <cellStyle name="60% - アクセント 4 2" xfId="68"/>
    <cellStyle name="60% - アクセント 6 2" xfId="69"/>
    <cellStyle name="アクセント 1 2" xfId="70"/>
    <cellStyle name="アクセント 2 2" xfId="71"/>
    <cellStyle name="アクセント 3 2" xfId="72"/>
    <cellStyle name="アクセント 4 2" xfId="73"/>
    <cellStyle name="アクセント 5 2" xfId="74"/>
    <cellStyle name="アクセント 6 2" xfId="75"/>
    <cellStyle name="タイトル 2" xfId="76"/>
    <cellStyle name="入力 2" xfId="77"/>
    <cellStyle name="チェック セル 2" xfId="78"/>
    <cellStyle name="メモ 2" xfId="79"/>
    <cellStyle name="リンク セル 2" xfId="80"/>
    <cellStyle name="悪い 2" xfId="81"/>
    <cellStyle name="計算 2" xfId="82"/>
    <cellStyle name="警告文 2" xfId="83"/>
    <cellStyle name="桁区切り 2" xfId="84"/>
    <cellStyle name="見出し 2 2" xfId="85"/>
    <cellStyle name="見出し 4 2" xfId="86"/>
    <cellStyle name="集計 2" xfId="87"/>
    <cellStyle name="出力 2" xfId="88"/>
    <cellStyle name="説明文 2" xfId="89"/>
    <cellStyle name="標準 2" xfId="90"/>
    <cellStyle name="標準 2 2" xfId="91"/>
    <cellStyle name="標準 3" xfId="92"/>
    <cellStyle name="良い 2" xfId="9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noThreeD="1" val="0"/>
</file>

<file path=xl/ctrlProps/ctrlProp10.xml><?xml version="1.0" encoding="utf-8"?>
<formControlPr xmlns="http://schemas.microsoft.com/office/spreadsheetml/2009/9/main" objectType="CheckBox" noThreeD="1" val="0"/>
</file>

<file path=xl/ctrlProps/ctrlProp100.xml><?xml version="1.0" encoding="utf-8"?>
<formControlPr xmlns="http://schemas.microsoft.com/office/spreadsheetml/2009/9/main" objectType="CheckBox" noThreeD="1" val="0"/>
</file>

<file path=xl/ctrlProps/ctrlProp101.xml><?xml version="1.0" encoding="utf-8"?>
<formControlPr xmlns="http://schemas.microsoft.com/office/spreadsheetml/2009/9/main" objectType="CheckBox" noThreeD="1" val="0"/>
</file>

<file path=xl/ctrlProps/ctrlProp102.xml><?xml version="1.0" encoding="utf-8"?>
<formControlPr xmlns="http://schemas.microsoft.com/office/spreadsheetml/2009/9/main" objectType="CheckBox" noThreeD="1" val="0"/>
</file>

<file path=xl/ctrlProps/ctrlProp103.xml><?xml version="1.0" encoding="utf-8"?>
<formControlPr xmlns="http://schemas.microsoft.com/office/spreadsheetml/2009/9/main" objectType="CheckBox" noThreeD="1" val="0"/>
</file>

<file path=xl/ctrlProps/ctrlProp104.xml><?xml version="1.0" encoding="utf-8"?>
<formControlPr xmlns="http://schemas.microsoft.com/office/spreadsheetml/2009/9/main" objectType="CheckBox" noThreeD="1" val="0"/>
</file>

<file path=xl/ctrlProps/ctrlProp105.xml><?xml version="1.0" encoding="utf-8"?>
<formControlPr xmlns="http://schemas.microsoft.com/office/spreadsheetml/2009/9/main" objectType="CheckBox" noThreeD="1" val="0"/>
</file>

<file path=xl/ctrlProps/ctrlProp106.xml><?xml version="1.0" encoding="utf-8"?>
<formControlPr xmlns="http://schemas.microsoft.com/office/spreadsheetml/2009/9/main" objectType="CheckBox" noThreeD="1" val="0"/>
</file>

<file path=xl/ctrlProps/ctrlProp107.xml><?xml version="1.0" encoding="utf-8"?>
<formControlPr xmlns="http://schemas.microsoft.com/office/spreadsheetml/2009/9/main" objectType="CheckBox" noThreeD="1" val="0"/>
</file>

<file path=xl/ctrlProps/ctrlProp108.xml><?xml version="1.0" encoding="utf-8"?>
<formControlPr xmlns="http://schemas.microsoft.com/office/spreadsheetml/2009/9/main" objectType="CheckBox" noThreeD="1" val="0"/>
</file>

<file path=xl/ctrlProps/ctrlProp109.xml><?xml version="1.0" encoding="utf-8"?>
<formControlPr xmlns="http://schemas.microsoft.com/office/spreadsheetml/2009/9/main" objectType="CheckBox" noThreeD="1" val="0"/>
</file>

<file path=xl/ctrlProps/ctrlProp11.xml><?xml version="1.0" encoding="utf-8"?>
<formControlPr xmlns="http://schemas.microsoft.com/office/spreadsheetml/2009/9/main" objectType="CheckBox" noThreeD="1" val="0"/>
</file>

<file path=xl/ctrlProps/ctrlProp110.xml><?xml version="1.0" encoding="utf-8"?>
<formControlPr xmlns="http://schemas.microsoft.com/office/spreadsheetml/2009/9/main" objectType="CheckBox" noThreeD="1" val="0"/>
</file>

<file path=xl/ctrlProps/ctrlProp111.xml><?xml version="1.0" encoding="utf-8"?>
<formControlPr xmlns="http://schemas.microsoft.com/office/spreadsheetml/2009/9/main" objectType="CheckBox" noThreeD="1" val="0"/>
</file>

<file path=xl/ctrlProps/ctrlProp112.xml><?xml version="1.0" encoding="utf-8"?>
<formControlPr xmlns="http://schemas.microsoft.com/office/spreadsheetml/2009/9/main" objectType="CheckBox" noThreeD="1" val="0"/>
</file>

<file path=xl/ctrlProps/ctrlProp113.xml><?xml version="1.0" encoding="utf-8"?>
<formControlPr xmlns="http://schemas.microsoft.com/office/spreadsheetml/2009/9/main" objectType="CheckBox" noThreeD="1" val="0"/>
</file>

<file path=xl/ctrlProps/ctrlProp114.xml><?xml version="1.0" encoding="utf-8"?>
<formControlPr xmlns="http://schemas.microsoft.com/office/spreadsheetml/2009/9/main" objectType="CheckBox" noThreeD="1" val="0"/>
</file>

<file path=xl/ctrlProps/ctrlProp115.xml><?xml version="1.0" encoding="utf-8"?>
<formControlPr xmlns="http://schemas.microsoft.com/office/spreadsheetml/2009/9/main" objectType="CheckBox" noThreeD="1" val="0"/>
</file>

<file path=xl/ctrlProps/ctrlProp116.xml><?xml version="1.0" encoding="utf-8"?>
<formControlPr xmlns="http://schemas.microsoft.com/office/spreadsheetml/2009/9/main" objectType="CheckBox" noThreeD="1" val="0"/>
</file>

<file path=xl/ctrlProps/ctrlProp117.xml><?xml version="1.0" encoding="utf-8"?>
<formControlPr xmlns="http://schemas.microsoft.com/office/spreadsheetml/2009/9/main" objectType="CheckBox" noThreeD="1" val="0"/>
</file>

<file path=xl/ctrlProps/ctrlProp118.xml><?xml version="1.0" encoding="utf-8"?>
<formControlPr xmlns="http://schemas.microsoft.com/office/spreadsheetml/2009/9/main" objectType="CheckBox" noThreeD="1" val="0"/>
</file>

<file path=xl/ctrlProps/ctrlProp119.xml><?xml version="1.0" encoding="utf-8"?>
<formControlPr xmlns="http://schemas.microsoft.com/office/spreadsheetml/2009/9/main" objectType="CheckBox" noThreeD="1" val="0"/>
</file>

<file path=xl/ctrlProps/ctrlProp12.xml><?xml version="1.0" encoding="utf-8"?>
<formControlPr xmlns="http://schemas.microsoft.com/office/spreadsheetml/2009/9/main" objectType="CheckBox" noThreeD="1" val="0"/>
</file>

<file path=xl/ctrlProps/ctrlProp120.xml><?xml version="1.0" encoding="utf-8"?>
<formControlPr xmlns="http://schemas.microsoft.com/office/spreadsheetml/2009/9/main" objectType="CheckBox" noThreeD="1" val="0"/>
</file>

<file path=xl/ctrlProps/ctrlProp121.xml><?xml version="1.0" encoding="utf-8"?>
<formControlPr xmlns="http://schemas.microsoft.com/office/spreadsheetml/2009/9/main" objectType="CheckBox" noThreeD="1" val="0"/>
</file>

<file path=xl/ctrlProps/ctrlProp122.xml><?xml version="1.0" encoding="utf-8"?>
<formControlPr xmlns="http://schemas.microsoft.com/office/spreadsheetml/2009/9/main" objectType="CheckBox" noThreeD="1" val="0"/>
</file>

<file path=xl/ctrlProps/ctrlProp123.xml><?xml version="1.0" encoding="utf-8"?>
<formControlPr xmlns="http://schemas.microsoft.com/office/spreadsheetml/2009/9/main" objectType="CheckBox" noThreeD="1" val="0"/>
</file>

<file path=xl/ctrlProps/ctrlProp124.xml><?xml version="1.0" encoding="utf-8"?>
<formControlPr xmlns="http://schemas.microsoft.com/office/spreadsheetml/2009/9/main" objectType="CheckBox" noThreeD="1" val="0"/>
</file>

<file path=xl/ctrlProps/ctrlProp125.xml><?xml version="1.0" encoding="utf-8"?>
<formControlPr xmlns="http://schemas.microsoft.com/office/spreadsheetml/2009/9/main" objectType="CheckBox" noThreeD="1" val="0"/>
</file>

<file path=xl/ctrlProps/ctrlProp126.xml><?xml version="1.0" encoding="utf-8"?>
<formControlPr xmlns="http://schemas.microsoft.com/office/spreadsheetml/2009/9/main" objectType="CheckBox" noThreeD="1" val="0"/>
</file>

<file path=xl/ctrlProps/ctrlProp127.xml><?xml version="1.0" encoding="utf-8"?>
<formControlPr xmlns="http://schemas.microsoft.com/office/spreadsheetml/2009/9/main" objectType="CheckBox" noThreeD="1" val="0"/>
</file>

<file path=xl/ctrlProps/ctrlProp128.xml><?xml version="1.0" encoding="utf-8"?>
<formControlPr xmlns="http://schemas.microsoft.com/office/spreadsheetml/2009/9/main" objectType="CheckBox" noThreeD="1" val="0"/>
</file>

<file path=xl/ctrlProps/ctrlProp129.xml><?xml version="1.0" encoding="utf-8"?>
<formControlPr xmlns="http://schemas.microsoft.com/office/spreadsheetml/2009/9/main" objectType="CheckBox" noThreeD="1" val="0"/>
</file>

<file path=xl/ctrlProps/ctrlProp13.xml><?xml version="1.0" encoding="utf-8"?>
<formControlPr xmlns="http://schemas.microsoft.com/office/spreadsheetml/2009/9/main" objectType="CheckBox" noThreeD="1" val="0"/>
</file>

<file path=xl/ctrlProps/ctrlProp130.xml><?xml version="1.0" encoding="utf-8"?>
<formControlPr xmlns="http://schemas.microsoft.com/office/spreadsheetml/2009/9/main" objectType="CheckBox" noThreeD="1" val="0"/>
</file>

<file path=xl/ctrlProps/ctrlProp131.xml><?xml version="1.0" encoding="utf-8"?>
<formControlPr xmlns="http://schemas.microsoft.com/office/spreadsheetml/2009/9/main" objectType="CheckBox" noThreeD="1" val="0"/>
</file>

<file path=xl/ctrlProps/ctrlProp132.xml><?xml version="1.0" encoding="utf-8"?>
<formControlPr xmlns="http://schemas.microsoft.com/office/spreadsheetml/2009/9/main" objectType="CheckBox" noThreeD="1" val="0"/>
</file>

<file path=xl/ctrlProps/ctrlProp133.xml><?xml version="1.0" encoding="utf-8"?>
<formControlPr xmlns="http://schemas.microsoft.com/office/spreadsheetml/2009/9/main" objectType="CheckBox" noThreeD="1" val="0"/>
</file>

<file path=xl/ctrlProps/ctrlProp134.xml><?xml version="1.0" encoding="utf-8"?>
<formControlPr xmlns="http://schemas.microsoft.com/office/spreadsheetml/2009/9/main" objectType="CheckBox" noThreeD="1" val="0"/>
</file>

<file path=xl/ctrlProps/ctrlProp135.xml><?xml version="1.0" encoding="utf-8"?>
<formControlPr xmlns="http://schemas.microsoft.com/office/spreadsheetml/2009/9/main" objectType="CheckBox" noThreeD="1" val="0"/>
</file>

<file path=xl/ctrlProps/ctrlProp136.xml><?xml version="1.0" encoding="utf-8"?>
<formControlPr xmlns="http://schemas.microsoft.com/office/spreadsheetml/2009/9/main" objectType="CheckBox" noThreeD="1" val="0"/>
</file>

<file path=xl/ctrlProps/ctrlProp137.xml><?xml version="1.0" encoding="utf-8"?>
<formControlPr xmlns="http://schemas.microsoft.com/office/spreadsheetml/2009/9/main" objectType="CheckBox" noThreeD="1" val="0"/>
</file>

<file path=xl/ctrlProps/ctrlProp138.xml><?xml version="1.0" encoding="utf-8"?>
<formControlPr xmlns="http://schemas.microsoft.com/office/spreadsheetml/2009/9/main" objectType="CheckBox" noThreeD="1" val="0"/>
</file>

<file path=xl/ctrlProps/ctrlProp139.xml><?xml version="1.0" encoding="utf-8"?>
<formControlPr xmlns="http://schemas.microsoft.com/office/spreadsheetml/2009/9/main" objectType="CheckBox" noThreeD="1" val="0"/>
</file>

<file path=xl/ctrlProps/ctrlProp14.xml><?xml version="1.0" encoding="utf-8"?>
<formControlPr xmlns="http://schemas.microsoft.com/office/spreadsheetml/2009/9/main" objectType="CheckBox" noThreeD="1" val="0"/>
</file>

<file path=xl/ctrlProps/ctrlProp140.xml><?xml version="1.0" encoding="utf-8"?>
<formControlPr xmlns="http://schemas.microsoft.com/office/spreadsheetml/2009/9/main" objectType="CheckBox" noThreeD="1" val="0"/>
</file>

<file path=xl/ctrlProps/ctrlProp141.xml><?xml version="1.0" encoding="utf-8"?>
<formControlPr xmlns="http://schemas.microsoft.com/office/spreadsheetml/2009/9/main" objectType="CheckBox" noThreeD="1" val="0"/>
</file>

<file path=xl/ctrlProps/ctrlProp142.xml><?xml version="1.0" encoding="utf-8"?>
<formControlPr xmlns="http://schemas.microsoft.com/office/spreadsheetml/2009/9/main" objectType="CheckBox" noThreeD="1" val="0"/>
</file>

<file path=xl/ctrlProps/ctrlProp143.xml><?xml version="1.0" encoding="utf-8"?>
<formControlPr xmlns="http://schemas.microsoft.com/office/spreadsheetml/2009/9/main" objectType="CheckBox" noThreeD="1" val="0"/>
</file>

<file path=xl/ctrlProps/ctrlProp144.xml><?xml version="1.0" encoding="utf-8"?>
<formControlPr xmlns="http://schemas.microsoft.com/office/spreadsheetml/2009/9/main" objectType="CheckBox" noThreeD="1" val="0"/>
</file>

<file path=xl/ctrlProps/ctrlProp145.xml><?xml version="1.0" encoding="utf-8"?>
<formControlPr xmlns="http://schemas.microsoft.com/office/spreadsheetml/2009/9/main" objectType="CheckBox" noThreeD="1" val="0"/>
</file>

<file path=xl/ctrlProps/ctrlProp146.xml><?xml version="1.0" encoding="utf-8"?>
<formControlPr xmlns="http://schemas.microsoft.com/office/spreadsheetml/2009/9/main" objectType="CheckBox" noThreeD="1" val="0"/>
</file>

<file path=xl/ctrlProps/ctrlProp147.xml><?xml version="1.0" encoding="utf-8"?>
<formControlPr xmlns="http://schemas.microsoft.com/office/spreadsheetml/2009/9/main" objectType="CheckBox" noThreeD="1" val="0"/>
</file>

<file path=xl/ctrlProps/ctrlProp148.xml><?xml version="1.0" encoding="utf-8"?>
<formControlPr xmlns="http://schemas.microsoft.com/office/spreadsheetml/2009/9/main" objectType="CheckBox" noThreeD="1" val="0"/>
</file>

<file path=xl/ctrlProps/ctrlProp149.xml><?xml version="1.0" encoding="utf-8"?>
<formControlPr xmlns="http://schemas.microsoft.com/office/spreadsheetml/2009/9/main" objectType="CheckBox" noThreeD="1" val="0"/>
</file>

<file path=xl/ctrlProps/ctrlProp15.xml><?xml version="1.0" encoding="utf-8"?>
<formControlPr xmlns="http://schemas.microsoft.com/office/spreadsheetml/2009/9/main" objectType="CheckBox" noThreeD="1" val="0"/>
</file>

<file path=xl/ctrlProps/ctrlProp150.xml><?xml version="1.0" encoding="utf-8"?>
<formControlPr xmlns="http://schemas.microsoft.com/office/spreadsheetml/2009/9/main" objectType="CheckBox" noThreeD="1" val="0"/>
</file>

<file path=xl/ctrlProps/ctrlProp151.xml><?xml version="1.0" encoding="utf-8"?>
<formControlPr xmlns="http://schemas.microsoft.com/office/spreadsheetml/2009/9/main" objectType="CheckBox" noThreeD="1" val="0"/>
</file>

<file path=xl/ctrlProps/ctrlProp152.xml><?xml version="1.0" encoding="utf-8"?>
<formControlPr xmlns="http://schemas.microsoft.com/office/spreadsheetml/2009/9/main" objectType="CheckBox" noThreeD="1" val="0"/>
</file>

<file path=xl/ctrlProps/ctrlProp153.xml><?xml version="1.0" encoding="utf-8"?>
<formControlPr xmlns="http://schemas.microsoft.com/office/spreadsheetml/2009/9/main" objectType="CheckBox" noThreeD="1" val="0"/>
</file>

<file path=xl/ctrlProps/ctrlProp154.xml><?xml version="1.0" encoding="utf-8"?>
<formControlPr xmlns="http://schemas.microsoft.com/office/spreadsheetml/2009/9/main" objectType="CheckBox" noThreeD="1" val="0"/>
</file>

<file path=xl/ctrlProps/ctrlProp155.xml><?xml version="1.0" encoding="utf-8"?>
<formControlPr xmlns="http://schemas.microsoft.com/office/spreadsheetml/2009/9/main" objectType="CheckBox" noThreeD="1" val="0"/>
</file>

<file path=xl/ctrlProps/ctrlProp156.xml><?xml version="1.0" encoding="utf-8"?>
<formControlPr xmlns="http://schemas.microsoft.com/office/spreadsheetml/2009/9/main" objectType="CheckBox" noThreeD="1" val="0"/>
</file>

<file path=xl/ctrlProps/ctrlProp157.xml><?xml version="1.0" encoding="utf-8"?>
<formControlPr xmlns="http://schemas.microsoft.com/office/spreadsheetml/2009/9/main" objectType="CheckBox" noThreeD="1" val="0"/>
</file>

<file path=xl/ctrlProps/ctrlProp158.xml><?xml version="1.0" encoding="utf-8"?>
<formControlPr xmlns="http://schemas.microsoft.com/office/spreadsheetml/2009/9/main" objectType="CheckBox" noThreeD="1" val="0"/>
</file>

<file path=xl/ctrlProps/ctrlProp159.xml><?xml version="1.0" encoding="utf-8"?>
<formControlPr xmlns="http://schemas.microsoft.com/office/spreadsheetml/2009/9/main" objectType="CheckBox" noThreeD="1" val="0"/>
</file>

<file path=xl/ctrlProps/ctrlProp16.xml><?xml version="1.0" encoding="utf-8"?>
<formControlPr xmlns="http://schemas.microsoft.com/office/spreadsheetml/2009/9/main" objectType="CheckBox" noThreeD="1" val="0"/>
</file>

<file path=xl/ctrlProps/ctrlProp160.xml><?xml version="1.0" encoding="utf-8"?>
<formControlPr xmlns="http://schemas.microsoft.com/office/spreadsheetml/2009/9/main" objectType="CheckBox" noThreeD="1" val="0"/>
</file>

<file path=xl/ctrlProps/ctrlProp161.xml><?xml version="1.0" encoding="utf-8"?>
<formControlPr xmlns="http://schemas.microsoft.com/office/spreadsheetml/2009/9/main" objectType="CheckBox" noThreeD="1" val="0"/>
</file>

<file path=xl/ctrlProps/ctrlProp162.xml><?xml version="1.0" encoding="utf-8"?>
<formControlPr xmlns="http://schemas.microsoft.com/office/spreadsheetml/2009/9/main" objectType="CheckBox" noThreeD="1" val="0"/>
</file>

<file path=xl/ctrlProps/ctrlProp163.xml><?xml version="1.0" encoding="utf-8"?>
<formControlPr xmlns="http://schemas.microsoft.com/office/spreadsheetml/2009/9/main" objectType="CheckBox" noThreeD="1" val="0"/>
</file>

<file path=xl/ctrlProps/ctrlProp164.xml><?xml version="1.0" encoding="utf-8"?>
<formControlPr xmlns="http://schemas.microsoft.com/office/spreadsheetml/2009/9/main" objectType="CheckBox" noThreeD="1" val="0"/>
</file>

<file path=xl/ctrlProps/ctrlProp165.xml><?xml version="1.0" encoding="utf-8"?>
<formControlPr xmlns="http://schemas.microsoft.com/office/spreadsheetml/2009/9/main" objectType="CheckBox" noThreeD="1" val="0"/>
</file>

<file path=xl/ctrlProps/ctrlProp166.xml><?xml version="1.0" encoding="utf-8"?>
<formControlPr xmlns="http://schemas.microsoft.com/office/spreadsheetml/2009/9/main" objectType="CheckBox" noThreeD="1" val="0"/>
</file>

<file path=xl/ctrlProps/ctrlProp167.xml><?xml version="1.0" encoding="utf-8"?>
<formControlPr xmlns="http://schemas.microsoft.com/office/spreadsheetml/2009/9/main" objectType="CheckBox" noThreeD="1" val="0"/>
</file>

<file path=xl/ctrlProps/ctrlProp168.xml><?xml version="1.0" encoding="utf-8"?>
<formControlPr xmlns="http://schemas.microsoft.com/office/spreadsheetml/2009/9/main" objectType="CheckBox" noThreeD="1" val="0"/>
</file>

<file path=xl/ctrlProps/ctrlProp169.xml><?xml version="1.0" encoding="utf-8"?>
<formControlPr xmlns="http://schemas.microsoft.com/office/spreadsheetml/2009/9/main" objectType="CheckBox" noThreeD="1" val="0"/>
</file>

<file path=xl/ctrlProps/ctrlProp17.xml><?xml version="1.0" encoding="utf-8"?>
<formControlPr xmlns="http://schemas.microsoft.com/office/spreadsheetml/2009/9/main" objectType="CheckBox" noThreeD="1" val="0"/>
</file>

<file path=xl/ctrlProps/ctrlProp170.xml><?xml version="1.0" encoding="utf-8"?>
<formControlPr xmlns="http://schemas.microsoft.com/office/spreadsheetml/2009/9/main" objectType="CheckBox" noThreeD="1" val="0"/>
</file>

<file path=xl/ctrlProps/ctrlProp171.xml><?xml version="1.0" encoding="utf-8"?>
<formControlPr xmlns="http://schemas.microsoft.com/office/spreadsheetml/2009/9/main" objectType="CheckBox" noThreeD="1" val="0"/>
</file>

<file path=xl/ctrlProps/ctrlProp172.xml><?xml version="1.0" encoding="utf-8"?>
<formControlPr xmlns="http://schemas.microsoft.com/office/spreadsheetml/2009/9/main" objectType="CheckBox" noThreeD="1" val="0"/>
</file>

<file path=xl/ctrlProps/ctrlProp173.xml><?xml version="1.0" encoding="utf-8"?>
<formControlPr xmlns="http://schemas.microsoft.com/office/spreadsheetml/2009/9/main" objectType="CheckBox" noThreeD="1" val="0"/>
</file>

<file path=xl/ctrlProps/ctrlProp174.xml><?xml version="1.0" encoding="utf-8"?>
<formControlPr xmlns="http://schemas.microsoft.com/office/spreadsheetml/2009/9/main" objectType="CheckBox" noThreeD="1" val="0"/>
</file>

<file path=xl/ctrlProps/ctrlProp175.xml><?xml version="1.0" encoding="utf-8"?>
<formControlPr xmlns="http://schemas.microsoft.com/office/spreadsheetml/2009/9/main" objectType="CheckBox" noThreeD="1" val="0"/>
</file>

<file path=xl/ctrlProps/ctrlProp176.xml><?xml version="1.0" encoding="utf-8"?>
<formControlPr xmlns="http://schemas.microsoft.com/office/spreadsheetml/2009/9/main" objectType="CheckBox" noThreeD="1" val="0"/>
</file>

<file path=xl/ctrlProps/ctrlProp177.xml><?xml version="1.0" encoding="utf-8"?>
<formControlPr xmlns="http://schemas.microsoft.com/office/spreadsheetml/2009/9/main" objectType="CheckBox" noThreeD="1" val="0"/>
</file>

<file path=xl/ctrlProps/ctrlProp178.xml><?xml version="1.0" encoding="utf-8"?>
<formControlPr xmlns="http://schemas.microsoft.com/office/spreadsheetml/2009/9/main" objectType="CheckBox" noThreeD="1" val="0"/>
</file>

<file path=xl/ctrlProps/ctrlProp179.xml><?xml version="1.0" encoding="utf-8"?>
<formControlPr xmlns="http://schemas.microsoft.com/office/spreadsheetml/2009/9/main" objectType="CheckBox" noThreeD="1" val="0"/>
</file>

<file path=xl/ctrlProps/ctrlProp18.xml><?xml version="1.0" encoding="utf-8"?>
<formControlPr xmlns="http://schemas.microsoft.com/office/spreadsheetml/2009/9/main" objectType="CheckBox" noThreeD="1" val="0"/>
</file>

<file path=xl/ctrlProps/ctrlProp180.xml><?xml version="1.0" encoding="utf-8"?>
<formControlPr xmlns="http://schemas.microsoft.com/office/spreadsheetml/2009/9/main" objectType="CheckBox" noThreeD="1" val="0"/>
</file>

<file path=xl/ctrlProps/ctrlProp181.xml><?xml version="1.0" encoding="utf-8"?>
<formControlPr xmlns="http://schemas.microsoft.com/office/spreadsheetml/2009/9/main" objectType="CheckBox" noThreeD="1" val="0"/>
</file>

<file path=xl/ctrlProps/ctrlProp182.xml><?xml version="1.0" encoding="utf-8"?>
<formControlPr xmlns="http://schemas.microsoft.com/office/spreadsheetml/2009/9/main" objectType="CheckBox" noThreeD="1" val="0"/>
</file>

<file path=xl/ctrlProps/ctrlProp183.xml><?xml version="1.0" encoding="utf-8"?>
<formControlPr xmlns="http://schemas.microsoft.com/office/spreadsheetml/2009/9/main" objectType="CheckBox" noThreeD="1" val="0"/>
</file>

<file path=xl/ctrlProps/ctrlProp184.xml><?xml version="1.0" encoding="utf-8"?>
<formControlPr xmlns="http://schemas.microsoft.com/office/spreadsheetml/2009/9/main" objectType="CheckBox" noThreeD="1" val="0"/>
</file>

<file path=xl/ctrlProps/ctrlProp185.xml><?xml version="1.0" encoding="utf-8"?>
<formControlPr xmlns="http://schemas.microsoft.com/office/spreadsheetml/2009/9/main" objectType="CheckBox" noThreeD="1" val="0"/>
</file>

<file path=xl/ctrlProps/ctrlProp186.xml><?xml version="1.0" encoding="utf-8"?>
<formControlPr xmlns="http://schemas.microsoft.com/office/spreadsheetml/2009/9/main" objectType="CheckBox" noThreeD="1" val="0"/>
</file>

<file path=xl/ctrlProps/ctrlProp187.xml><?xml version="1.0" encoding="utf-8"?>
<formControlPr xmlns="http://schemas.microsoft.com/office/spreadsheetml/2009/9/main" objectType="CheckBox" noThreeD="1" val="0"/>
</file>

<file path=xl/ctrlProps/ctrlProp188.xml><?xml version="1.0" encoding="utf-8"?>
<formControlPr xmlns="http://schemas.microsoft.com/office/spreadsheetml/2009/9/main" objectType="CheckBox" noThreeD="1" val="0"/>
</file>

<file path=xl/ctrlProps/ctrlProp189.xml><?xml version="1.0" encoding="utf-8"?>
<formControlPr xmlns="http://schemas.microsoft.com/office/spreadsheetml/2009/9/main" objectType="CheckBox" noThreeD="1" val="0"/>
</file>

<file path=xl/ctrlProps/ctrlProp19.xml><?xml version="1.0" encoding="utf-8"?>
<formControlPr xmlns="http://schemas.microsoft.com/office/spreadsheetml/2009/9/main" objectType="CheckBox" noThreeD="1" val="0"/>
</file>

<file path=xl/ctrlProps/ctrlProp190.xml><?xml version="1.0" encoding="utf-8"?>
<formControlPr xmlns="http://schemas.microsoft.com/office/spreadsheetml/2009/9/main" objectType="CheckBox" noThreeD="1" val="0"/>
</file>

<file path=xl/ctrlProps/ctrlProp191.xml><?xml version="1.0" encoding="utf-8"?>
<formControlPr xmlns="http://schemas.microsoft.com/office/spreadsheetml/2009/9/main" objectType="CheckBox" noThreeD="1" val="0"/>
</file>

<file path=xl/ctrlProps/ctrlProp192.xml><?xml version="1.0" encoding="utf-8"?>
<formControlPr xmlns="http://schemas.microsoft.com/office/spreadsheetml/2009/9/main" objectType="CheckBox" noThreeD="1" val="0"/>
</file>

<file path=xl/ctrlProps/ctrlProp193.xml><?xml version="1.0" encoding="utf-8"?>
<formControlPr xmlns="http://schemas.microsoft.com/office/spreadsheetml/2009/9/main" objectType="CheckBox" noThreeD="1" val="0"/>
</file>

<file path=xl/ctrlProps/ctrlProp194.xml><?xml version="1.0" encoding="utf-8"?>
<formControlPr xmlns="http://schemas.microsoft.com/office/spreadsheetml/2009/9/main" objectType="CheckBox" noThreeD="1" val="0"/>
</file>

<file path=xl/ctrlProps/ctrlProp195.xml><?xml version="1.0" encoding="utf-8"?>
<formControlPr xmlns="http://schemas.microsoft.com/office/spreadsheetml/2009/9/main" objectType="CheckBox" noThreeD="1" val="0"/>
</file>

<file path=xl/ctrlProps/ctrlProp196.xml><?xml version="1.0" encoding="utf-8"?>
<formControlPr xmlns="http://schemas.microsoft.com/office/spreadsheetml/2009/9/main" objectType="CheckBox" noThreeD="1" val="0"/>
</file>

<file path=xl/ctrlProps/ctrlProp197.xml><?xml version="1.0" encoding="utf-8"?>
<formControlPr xmlns="http://schemas.microsoft.com/office/spreadsheetml/2009/9/main" objectType="CheckBox" noThreeD="1" val="0"/>
</file>

<file path=xl/ctrlProps/ctrlProp198.xml><?xml version="1.0" encoding="utf-8"?>
<formControlPr xmlns="http://schemas.microsoft.com/office/spreadsheetml/2009/9/main" objectType="CheckBox" noThreeD="1" val="0"/>
</file>

<file path=xl/ctrlProps/ctrlProp199.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noThreeD="1" val="0"/>
</file>

<file path=xl/ctrlProps/ctrlProp20.xml><?xml version="1.0" encoding="utf-8"?>
<formControlPr xmlns="http://schemas.microsoft.com/office/spreadsheetml/2009/9/main" objectType="CheckBox" noThreeD="1" val="0"/>
</file>

<file path=xl/ctrlProps/ctrlProp200.xml><?xml version="1.0" encoding="utf-8"?>
<formControlPr xmlns="http://schemas.microsoft.com/office/spreadsheetml/2009/9/main" objectType="CheckBox" noThreeD="1" val="0"/>
</file>

<file path=xl/ctrlProps/ctrlProp201.xml><?xml version="1.0" encoding="utf-8"?>
<formControlPr xmlns="http://schemas.microsoft.com/office/spreadsheetml/2009/9/main" objectType="CheckBox" noThreeD="1" val="0"/>
</file>

<file path=xl/ctrlProps/ctrlProp202.xml><?xml version="1.0" encoding="utf-8"?>
<formControlPr xmlns="http://schemas.microsoft.com/office/spreadsheetml/2009/9/main" objectType="CheckBox" noThreeD="1" val="0"/>
</file>

<file path=xl/ctrlProps/ctrlProp203.xml><?xml version="1.0" encoding="utf-8"?>
<formControlPr xmlns="http://schemas.microsoft.com/office/spreadsheetml/2009/9/main" objectType="CheckBox" noThreeD="1" val="0"/>
</file>

<file path=xl/ctrlProps/ctrlProp204.xml><?xml version="1.0" encoding="utf-8"?>
<formControlPr xmlns="http://schemas.microsoft.com/office/spreadsheetml/2009/9/main" objectType="CheckBox" noThreeD="1" val="0"/>
</file>

<file path=xl/ctrlProps/ctrlProp205.xml><?xml version="1.0" encoding="utf-8"?>
<formControlPr xmlns="http://schemas.microsoft.com/office/spreadsheetml/2009/9/main" objectType="CheckBox" noThreeD="1" val="0"/>
</file>

<file path=xl/ctrlProps/ctrlProp206.xml><?xml version="1.0" encoding="utf-8"?>
<formControlPr xmlns="http://schemas.microsoft.com/office/spreadsheetml/2009/9/main" objectType="CheckBox" noThreeD="1" val="0"/>
</file>

<file path=xl/ctrlProps/ctrlProp207.xml><?xml version="1.0" encoding="utf-8"?>
<formControlPr xmlns="http://schemas.microsoft.com/office/spreadsheetml/2009/9/main" objectType="CheckBox" noThreeD="1" val="0"/>
</file>

<file path=xl/ctrlProps/ctrlProp208.xml><?xml version="1.0" encoding="utf-8"?>
<formControlPr xmlns="http://schemas.microsoft.com/office/spreadsheetml/2009/9/main" objectType="CheckBox" noThreeD="1" val="0"/>
</file>

<file path=xl/ctrlProps/ctrlProp209.xml><?xml version="1.0" encoding="utf-8"?>
<formControlPr xmlns="http://schemas.microsoft.com/office/spreadsheetml/2009/9/main" objectType="CheckBox" noThreeD="1" val="0"/>
</file>

<file path=xl/ctrlProps/ctrlProp21.xml><?xml version="1.0" encoding="utf-8"?>
<formControlPr xmlns="http://schemas.microsoft.com/office/spreadsheetml/2009/9/main" objectType="CheckBox" noThreeD="1" val="0"/>
</file>

<file path=xl/ctrlProps/ctrlProp210.xml><?xml version="1.0" encoding="utf-8"?>
<formControlPr xmlns="http://schemas.microsoft.com/office/spreadsheetml/2009/9/main" objectType="CheckBox" noThreeD="1" val="0"/>
</file>

<file path=xl/ctrlProps/ctrlProp211.xml><?xml version="1.0" encoding="utf-8"?>
<formControlPr xmlns="http://schemas.microsoft.com/office/spreadsheetml/2009/9/main" objectType="CheckBox" noThreeD="1" val="0"/>
</file>

<file path=xl/ctrlProps/ctrlProp212.xml><?xml version="1.0" encoding="utf-8"?>
<formControlPr xmlns="http://schemas.microsoft.com/office/spreadsheetml/2009/9/main" objectType="CheckBox" noThreeD="1" val="0"/>
</file>

<file path=xl/ctrlProps/ctrlProp213.xml><?xml version="1.0" encoding="utf-8"?>
<formControlPr xmlns="http://schemas.microsoft.com/office/spreadsheetml/2009/9/main" objectType="CheckBox" noThreeD="1" val="0"/>
</file>

<file path=xl/ctrlProps/ctrlProp214.xml><?xml version="1.0" encoding="utf-8"?>
<formControlPr xmlns="http://schemas.microsoft.com/office/spreadsheetml/2009/9/main" objectType="CheckBox" noThreeD="1" val="0"/>
</file>

<file path=xl/ctrlProps/ctrlProp215.xml><?xml version="1.0" encoding="utf-8"?>
<formControlPr xmlns="http://schemas.microsoft.com/office/spreadsheetml/2009/9/main" objectType="CheckBox" noThreeD="1" val="0"/>
</file>

<file path=xl/ctrlProps/ctrlProp216.xml><?xml version="1.0" encoding="utf-8"?>
<formControlPr xmlns="http://schemas.microsoft.com/office/spreadsheetml/2009/9/main" objectType="CheckBox" noThreeD="1" val="0"/>
</file>

<file path=xl/ctrlProps/ctrlProp217.xml><?xml version="1.0" encoding="utf-8"?>
<formControlPr xmlns="http://schemas.microsoft.com/office/spreadsheetml/2009/9/main" objectType="CheckBox" noThreeD="1" val="0"/>
</file>

<file path=xl/ctrlProps/ctrlProp218.xml><?xml version="1.0" encoding="utf-8"?>
<formControlPr xmlns="http://schemas.microsoft.com/office/spreadsheetml/2009/9/main" objectType="CheckBox" noThreeD="1" val="0"/>
</file>

<file path=xl/ctrlProps/ctrlProp219.xml><?xml version="1.0" encoding="utf-8"?>
<formControlPr xmlns="http://schemas.microsoft.com/office/spreadsheetml/2009/9/main" objectType="CheckBox" noThreeD="1" val="0"/>
</file>

<file path=xl/ctrlProps/ctrlProp22.xml><?xml version="1.0" encoding="utf-8"?>
<formControlPr xmlns="http://schemas.microsoft.com/office/spreadsheetml/2009/9/main" objectType="CheckBox" noThreeD="1" val="0"/>
</file>

<file path=xl/ctrlProps/ctrlProp220.xml><?xml version="1.0" encoding="utf-8"?>
<formControlPr xmlns="http://schemas.microsoft.com/office/spreadsheetml/2009/9/main" objectType="CheckBox" noThreeD="1" val="0"/>
</file>

<file path=xl/ctrlProps/ctrlProp221.xml><?xml version="1.0" encoding="utf-8"?>
<formControlPr xmlns="http://schemas.microsoft.com/office/spreadsheetml/2009/9/main" objectType="CheckBox" noThreeD="1" val="0"/>
</file>

<file path=xl/ctrlProps/ctrlProp222.xml><?xml version="1.0" encoding="utf-8"?>
<formControlPr xmlns="http://schemas.microsoft.com/office/spreadsheetml/2009/9/main" objectType="CheckBox" noThreeD="1" val="0"/>
</file>

<file path=xl/ctrlProps/ctrlProp223.xml><?xml version="1.0" encoding="utf-8"?>
<formControlPr xmlns="http://schemas.microsoft.com/office/spreadsheetml/2009/9/main" objectType="CheckBox" noThreeD="1" val="0"/>
</file>

<file path=xl/ctrlProps/ctrlProp224.xml><?xml version="1.0" encoding="utf-8"?>
<formControlPr xmlns="http://schemas.microsoft.com/office/spreadsheetml/2009/9/main" objectType="CheckBox" noThreeD="1" val="0"/>
</file>

<file path=xl/ctrlProps/ctrlProp225.xml><?xml version="1.0" encoding="utf-8"?>
<formControlPr xmlns="http://schemas.microsoft.com/office/spreadsheetml/2009/9/main" objectType="CheckBox" checked="Checked" noThreeD="1" val="0"/>
</file>

<file path=xl/ctrlProps/ctrlProp226.xml><?xml version="1.0" encoding="utf-8"?>
<formControlPr xmlns="http://schemas.microsoft.com/office/spreadsheetml/2009/9/main" objectType="CheckBox" noThreeD="1" val="0"/>
</file>

<file path=xl/ctrlProps/ctrlProp227.xml><?xml version="1.0" encoding="utf-8"?>
<formControlPr xmlns="http://schemas.microsoft.com/office/spreadsheetml/2009/9/main" objectType="CheckBox" noThreeD="1" val="0"/>
</file>

<file path=xl/ctrlProps/ctrlProp228.xml><?xml version="1.0" encoding="utf-8"?>
<formControlPr xmlns="http://schemas.microsoft.com/office/spreadsheetml/2009/9/main" objectType="CheckBox" noThreeD="1" val="0"/>
</file>

<file path=xl/ctrlProps/ctrlProp229.xml><?xml version="1.0" encoding="utf-8"?>
<formControlPr xmlns="http://schemas.microsoft.com/office/spreadsheetml/2009/9/main" objectType="CheckBox" noThreeD="1" val="0"/>
</file>

<file path=xl/ctrlProps/ctrlProp23.xml><?xml version="1.0" encoding="utf-8"?>
<formControlPr xmlns="http://schemas.microsoft.com/office/spreadsheetml/2009/9/main" objectType="CheckBox" noThreeD="1" val="0"/>
</file>

<file path=xl/ctrlProps/ctrlProp230.xml><?xml version="1.0" encoding="utf-8"?>
<formControlPr xmlns="http://schemas.microsoft.com/office/spreadsheetml/2009/9/main" objectType="CheckBox" noThreeD="1" val="0"/>
</file>

<file path=xl/ctrlProps/ctrlProp231.xml><?xml version="1.0" encoding="utf-8"?>
<formControlPr xmlns="http://schemas.microsoft.com/office/spreadsheetml/2009/9/main" objectType="CheckBox" noThreeD="1" val="0"/>
</file>

<file path=xl/ctrlProps/ctrlProp232.xml><?xml version="1.0" encoding="utf-8"?>
<formControlPr xmlns="http://schemas.microsoft.com/office/spreadsheetml/2009/9/main" objectType="CheckBox" noThreeD="1" val="0"/>
</file>

<file path=xl/ctrlProps/ctrlProp233.xml><?xml version="1.0" encoding="utf-8"?>
<formControlPr xmlns="http://schemas.microsoft.com/office/spreadsheetml/2009/9/main" objectType="CheckBox" noThreeD="1" val="0"/>
</file>

<file path=xl/ctrlProps/ctrlProp234.xml><?xml version="1.0" encoding="utf-8"?>
<formControlPr xmlns="http://schemas.microsoft.com/office/spreadsheetml/2009/9/main" objectType="CheckBox" noThreeD="1" val="0"/>
</file>

<file path=xl/ctrlProps/ctrlProp235.xml><?xml version="1.0" encoding="utf-8"?>
<formControlPr xmlns="http://schemas.microsoft.com/office/spreadsheetml/2009/9/main" objectType="CheckBox" noThreeD="1" val="0"/>
</file>

<file path=xl/ctrlProps/ctrlProp236.xml><?xml version="1.0" encoding="utf-8"?>
<formControlPr xmlns="http://schemas.microsoft.com/office/spreadsheetml/2009/9/main" objectType="CheckBox" noThreeD="1" val="0"/>
</file>

<file path=xl/ctrlProps/ctrlProp237.xml><?xml version="1.0" encoding="utf-8"?>
<formControlPr xmlns="http://schemas.microsoft.com/office/spreadsheetml/2009/9/main" objectType="CheckBox" noThreeD="1" val="0"/>
</file>

<file path=xl/ctrlProps/ctrlProp238.xml><?xml version="1.0" encoding="utf-8"?>
<formControlPr xmlns="http://schemas.microsoft.com/office/spreadsheetml/2009/9/main" objectType="CheckBox" noThreeD="1" val="0"/>
</file>

<file path=xl/ctrlProps/ctrlProp239.xml><?xml version="1.0" encoding="utf-8"?>
<formControlPr xmlns="http://schemas.microsoft.com/office/spreadsheetml/2009/9/main" objectType="CheckBox" noThreeD="1" val="0"/>
</file>

<file path=xl/ctrlProps/ctrlProp24.xml><?xml version="1.0" encoding="utf-8"?>
<formControlPr xmlns="http://schemas.microsoft.com/office/spreadsheetml/2009/9/main" objectType="CheckBox" noThreeD="1" val="0"/>
</file>

<file path=xl/ctrlProps/ctrlProp240.xml><?xml version="1.0" encoding="utf-8"?>
<formControlPr xmlns="http://schemas.microsoft.com/office/spreadsheetml/2009/9/main" objectType="CheckBox" noThreeD="1" val="0"/>
</file>

<file path=xl/ctrlProps/ctrlProp241.xml><?xml version="1.0" encoding="utf-8"?>
<formControlPr xmlns="http://schemas.microsoft.com/office/spreadsheetml/2009/9/main" objectType="CheckBox" noThreeD="1" val="0"/>
</file>

<file path=xl/ctrlProps/ctrlProp242.xml><?xml version="1.0" encoding="utf-8"?>
<formControlPr xmlns="http://schemas.microsoft.com/office/spreadsheetml/2009/9/main" objectType="CheckBox" noThreeD="1" val="0"/>
</file>

<file path=xl/ctrlProps/ctrlProp243.xml><?xml version="1.0" encoding="utf-8"?>
<formControlPr xmlns="http://schemas.microsoft.com/office/spreadsheetml/2009/9/main" objectType="CheckBox" noThreeD="1" val="0"/>
</file>

<file path=xl/ctrlProps/ctrlProp244.xml><?xml version="1.0" encoding="utf-8"?>
<formControlPr xmlns="http://schemas.microsoft.com/office/spreadsheetml/2009/9/main" objectType="CheckBox" noThreeD="1" val="0"/>
</file>

<file path=xl/ctrlProps/ctrlProp245.xml><?xml version="1.0" encoding="utf-8"?>
<formControlPr xmlns="http://schemas.microsoft.com/office/spreadsheetml/2009/9/main" objectType="CheckBox" noThreeD="1" val="0"/>
</file>

<file path=xl/ctrlProps/ctrlProp246.xml><?xml version="1.0" encoding="utf-8"?>
<formControlPr xmlns="http://schemas.microsoft.com/office/spreadsheetml/2009/9/main" objectType="CheckBox" noThreeD="1" val="0"/>
</file>

<file path=xl/ctrlProps/ctrlProp247.xml><?xml version="1.0" encoding="utf-8"?>
<formControlPr xmlns="http://schemas.microsoft.com/office/spreadsheetml/2009/9/main" objectType="CheckBox" noThreeD="1" val="0"/>
</file>

<file path=xl/ctrlProps/ctrlProp248.xml><?xml version="1.0" encoding="utf-8"?>
<formControlPr xmlns="http://schemas.microsoft.com/office/spreadsheetml/2009/9/main" objectType="CheckBox" noThreeD="1" val="0"/>
</file>

<file path=xl/ctrlProps/ctrlProp249.xml><?xml version="1.0" encoding="utf-8"?>
<formControlPr xmlns="http://schemas.microsoft.com/office/spreadsheetml/2009/9/main" objectType="CheckBox" noThreeD="1" val="0"/>
</file>

<file path=xl/ctrlProps/ctrlProp25.xml><?xml version="1.0" encoding="utf-8"?>
<formControlPr xmlns="http://schemas.microsoft.com/office/spreadsheetml/2009/9/main" objectType="CheckBox" noThreeD="1" val="0"/>
</file>

<file path=xl/ctrlProps/ctrlProp250.xml><?xml version="1.0" encoding="utf-8"?>
<formControlPr xmlns="http://schemas.microsoft.com/office/spreadsheetml/2009/9/main" objectType="CheckBox" noThreeD="1" val="0"/>
</file>

<file path=xl/ctrlProps/ctrlProp251.xml><?xml version="1.0" encoding="utf-8"?>
<formControlPr xmlns="http://schemas.microsoft.com/office/spreadsheetml/2009/9/main" objectType="CheckBox" noThreeD="1" val="0"/>
</file>

<file path=xl/ctrlProps/ctrlProp252.xml><?xml version="1.0" encoding="utf-8"?>
<formControlPr xmlns="http://schemas.microsoft.com/office/spreadsheetml/2009/9/main" objectType="CheckBox" noThreeD="1" val="0"/>
</file>

<file path=xl/ctrlProps/ctrlProp253.xml><?xml version="1.0" encoding="utf-8"?>
<formControlPr xmlns="http://schemas.microsoft.com/office/spreadsheetml/2009/9/main" objectType="CheckBox" noThreeD="1" val="0"/>
</file>

<file path=xl/ctrlProps/ctrlProp254.xml><?xml version="1.0" encoding="utf-8"?>
<formControlPr xmlns="http://schemas.microsoft.com/office/spreadsheetml/2009/9/main" objectType="CheckBox" noThreeD="1" val="0"/>
</file>

<file path=xl/ctrlProps/ctrlProp255.xml><?xml version="1.0" encoding="utf-8"?>
<formControlPr xmlns="http://schemas.microsoft.com/office/spreadsheetml/2009/9/main" objectType="CheckBox" noThreeD="1" val="0"/>
</file>

<file path=xl/ctrlProps/ctrlProp256.xml><?xml version="1.0" encoding="utf-8"?>
<formControlPr xmlns="http://schemas.microsoft.com/office/spreadsheetml/2009/9/main" objectType="CheckBox" noThreeD="1" val="0"/>
</file>

<file path=xl/ctrlProps/ctrlProp257.xml><?xml version="1.0" encoding="utf-8"?>
<formControlPr xmlns="http://schemas.microsoft.com/office/spreadsheetml/2009/9/main" objectType="CheckBox" noThreeD="1" val="0"/>
</file>

<file path=xl/ctrlProps/ctrlProp258.xml><?xml version="1.0" encoding="utf-8"?>
<formControlPr xmlns="http://schemas.microsoft.com/office/spreadsheetml/2009/9/main" objectType="CheckBox" noThreeD="1" val="0"/>
</file>

<file path=xl/ctrlProps/ctrlProp259.xml><?xml version="1.0" encoding="utf-8"?>
<formControlPr xmlns="http://schemas.microsoft.com/office/spreadsheetml/2009/9/main" objectType="CheckBox" noThreeD="1" val="0"/>
</file>

<file path=xl/ctrlProps/ctrlProp26.xml><?xml version="1.0" encoding="utf-8"?>
<formControlPr xmlns="http://schemas.microsoft.com/office/spreadsheetml/2009/9/main" objectType="CheckBox" noThreeD="1" val="0"/>
</file>

<file path=xl/ctrlProps/ctrlProp260.xml><?xml version="1.0" encoding="utf-8"?>
<formControlPr xmlns="http://schemas.microsoft.com/office/spreadsheetml/2009/9/main" objectType="CheckBox" noThreeD="1" val="0"/>
</file>

<file path=xl/ctrlProps/ctrlProp261.xml><?xml version="1.0" encoding="utf-8"?>
<formControlPr xmlns="http://schemas.microsoft.com/office/spreadsheetml/2009/9/main" objectType="CheckBox" noThreeD="1" val="0"/>
</file>

<file path=xl/ctrlProps/ctrlProp262.xml><?xml version="1.0" encoding="utf-8"?>
<formControlPr xmlns="http://schemas.microsoft.com/office/spreadsheetml/2009/9/main" objectType="CheckBox" noThreeD="1" val="0"/>
</file>

<file path=xl/ctrlProps/ctrlProp263.xml><?xml version="1.0" encoding="utf-8"?>
<formControlPr xmlns="http://schemas.microsoft.com/office/spreadsheetml/2009/9/main" objectType="CheckBox" noThreeD="1" val="0"/>
</file>

<file path=xl/ctrlProps/ctrlProp264.xml><?xml version="1.0" encoding="utf-8"?>
<formControlPr xmlns="http://schemas.microsoft.com/office/spreadsheetml/2009/9/main" objectType="CheckBox" noThreeD="1" val="0"/>
</file>

<file path=xl/ctrlProps/ctrlProp265.xml><?xml version="1.0" encoding="utf-8"?>
<formControlPr xmlns="http://schemas.microsoft.com/office/spreadsheetml/2009/9/main" objectType="CheckBox" noThreeD="1" val="0"/>
</file>

<file path=xl/ctrlProps/ctrlProp266.xml><?xml version="1.0" encoding="utf-8"?>
<formControlPr xmlns="http://schemas.microsoft.com/office/spreadsheetml/2009/9/main" objectType="CheckBox" noThreeD="1" val="0"/>
</file>

<file path=xl/ctrlProps/ctrlProp267.xml><?xml version="1.0" encoding="utf-8"?>
<formControlPr xmlns="http://schemas.microsoft.com/office/spreadsheetml/2009/9/main" objectType="CheckBox" noThreeD="1" val="0"/>
</file>

<file path=xl/ctrlProps/ctrlProp268.xml><?xml version="1.0" encoding="utf-8"?>
<formControlPr xmlns="http://schemas.microsoft.com/office/spreadsheetml/2009/9/main" objectType="CheckBox" noThreeD="1" val="0"/>
</file>

<file path=xl/ctrlProps/ctrlProp269.xml><?xml version="1.0" encoding="utf-8"?>
<formControlPr xmlns="http://schemas.microsoft.com/office/spreadsheetml/2009/9/main" objectType="CheckBox" noThreeD="1" val="0"/>
</file>

<file path=xl/ctrlProps/ctrlProp27.xml><?xml version="1.0" encoding="utf-8"?>
<formControlPr xmlns="http://schemas.microsoft.com/office/spreadsheetml/2009/9/main" objectType="CheckBox" noThreeD="1" val="0"/>
</file>

<file path=xl/ctrlProps/ctrlProp270.xml><?xml version="1.0" encoding="utf-8"?>
<formControlPr xmlns="http://schemas.microsoft.com/office/spreadsheetml/2009/9/main" objectType="CheckBox" noThreeD="1" val="0"/>
</file>

<file path=xl/ctrlProps/ctrlProp271.xml><?xml version="1.0" encoding="utf-8"?>
<formControlPr xmlns="http://schemas.microsoft.com/office/spreadsheetml/2009/9/main" objectType="CheckBox" noThreeD="1" val="0"/>
</file>

<file path=xl/ctrlProps/ctrlProp272.xml><?xml version="1.0" encoding="utf-8"?>
<formControlPr xmlns="http://schemas.microsoft.com/office/spreadsheetml/2009/9/main" objectType="CheckBox" noThreeD="1" val="0"/>
</file>

<file path=xl/ctrlProps/ctrlProp273.xml><?xml version="1.0" encoding="utf-8"?>
<formControlPr xmlns="http://schemas.microsoft.com/office/spreadsheetml/2009/9/main" objectType="CheckBox" noThreeD="1" val="0"/>
</file>

<file path=xl/ctrlProps/ctrlProp274.xml><?xml version="1.0" encoding="utf-8"?>
<formControlPr xmlns="http://schemas.microsoft.com/office/spreadsheetml/2009/9/main" objectType="CheckBox" noThreeD="1" val="0"/>
</file>

<file path=xl/ctrlProps/ctrlProp275.xml><?xml version="1.0" encoding="utf-8"?>
<formControlPr xmlns="http://schemas.microsoft.com/office/spreadsheetml/2009/9/main" objectType="CheckBox" noThreeD="1" val="0"/>
</file>

<file path=xl/ctrlProps/ctrlProp276.xml><?xml version="1.0" encoding="utf-8"?>
<formControlPr xmlns="http://schemas.microsoft.com/office/spreadsheetml/2009/9/main" objectType="CheckBox" noThreeD="1" val="0"/>
</file>

<file path=xl/ctrlProps/ctrlProp277.xml><?xml version="1.0" encoding="utf-8"?>
<formControlPr xmlns="http://schemas.microsoft.com/office/spreadsheetml/2009/9/main" objectType="CheckBox" noThreeD="1" val="0"/>
</file>

<file path=xl/ctrlProps/ctrlProp278.xml><?xml version="1.0" encoding="utf-8"?>
<formControlPr xmlns="http://schemas.microsoft.com/office/spreadsheetml/2009/9/main" objectType="CheckBox" noThreeD="1" val="0"/>
</file>

<file path=xl/ctrlProps/ctrlProp279.xml><?xml version="1.0" encoding="utf-8"?>
<formControlPr xmlns="http://schemas.microsoft.com/office/spreadsheetml/2009/9/main" objectType="CheckBox" noThreeD="1" val="0"/>
</file>

<file path=xl/ctrlProps/ctrlProp28.xml><?xml version="1.0" encoding="utf-8"?>
<formControlPr xmlns="http://schemas.microsoft.com/office/spreadsheetml/2009/9/main" objectType="CheckBox" noThreeD="1" val="0"/>
</file>

<file path=xl/ctrlProps/ctrlProp280.xml><?xml version="1.0" encoding="utf-8"?>
<formControlPr xmlns="http://schemas.microsoft.com/office/spreadsheetml/2009/9/main" objectType="CheckBox" noThreeD="1" val="0"/>
</file>

<file path=xl/ctrlProps/ctrlProp281.xml><?xml version="1.0" encoding="utf-8"?>
<formControlPr xmlns="http://schemas.microsoft.com/office/spreadsheetml/2009/9/main" objectType="CheckBox" noThreeD="1" val="0"/>
</file>

<file path=xl/ctrlProps/ctrlProp282.xml><?xml version="1.0" encoding="utf-8"?>
<formControlPr xmlns="http://schemas.microsoft.com/office/spreadsheetml/2009/9/main" objectType="CheckBox" noThreeD="1" val="0"/>
</file>

<file path=xl/ctrlProps/ctrlProp283.xml><?xml version="1.0" encoding="utf-8"?>
<formControlPr xmlns="http://schemas.microsoft.com/office/spreadsheetml/2009/9/main" objectType="CheckBox" noThreeD="1" val="0"/>
</file>

<file path=xl/ctrlProps/ctrlProp284.xml><?xml version="1.0" encoding="utf-8"?>
<formControlPr xmlns="http://schemas.microsoft.com/office/spreadsheetml/2009/9/main" objectType="CheckBox" noThreeD="1" val="0"/>
</file>

<file path=xl/ctrlProps/ctrlProp285.xml><?xml version="1.0" encoding="utf-8"?>
<formControlPr xmlns="http://schemas.microsoft.com/office/spreadsheetml/2009/9/main" objectType="CheckBox" noThreeD="1" val="0"/>
</file>

<file path=xl/ctrlProps/ctrlProp286.xml><?xml version="1.0" encoding="utf-8"?>
<formControlPr xmlns="http://schemas.microsoft.com/office/spreadsheetml/2009/9/main" objectType="CheckBox" noThreeD="1" val="0"/>
</file>

<file path=xl/ctrlProps/ctrlProp287.xml><?xml version="1.0" encoding="utf-8"?>
<formControlPr xmlns="http://schemas.microsoft.com/office/spreadsheetml/2009/9/main" objectType="CheckBox" noThreeD="1" val="0"/>
</file>

<file path=xl/ctrlProps/ctrlProp288.xml><?xml version="1.0" encoding="utf-8"?>
<formControlPr xmlns="http://schemas.microsoft.com/office/spreadsheetml/2009/9/main" objectType="CheckBox" noThreeD="1" val="0"/>
</file>

<file path=xl/ctrlProps/ctrlProp289.xml><?xml version="1.0" encoding="utf-8"?>
<formControlPr xmlns="http://schemas.microsoft.com/office/spreadsheetml/2009/9/main" objectType="CheckBox" noThreeD="1" val="0"/>
</file>

<file path=xl/ctrlProps/ctrlProp29.xml><?xml version="1.0" encoding="utf-8"?>
<formControlPr xmlns="http://schemas.microsoft.com/office/spreadsheetml/2009/9/main" objectType="CheckBox" noThreeD="1" val="0"/>
</file>

<file path=xl/ctrlProps/ctrlProp290.xml><?xml version="1.0" encoding="utf-8"?>
<formControlPr xmlns="http://schemas.microsoft.com/office/spreadsheetml/2009/9/main" objectType="CheckBox" noThreeD="1" val="0"/>
</file>

<file path=xl/ctrlProps/ctrlProp291.xml><?xml version="1.0" encoding="utf-8"?>
<formControlPr xmlns="http://schemas.microsoft.com/office/spreadsheetml/2009/9/main" objectType="CheckBox" noThreeD="1" val="0"/>
</file>

<file path=xl/ctrlProps/ctrlProp292.xml><?xml version="1.0" encoding="utf-8"?>
<formControlPr xmlns="http://schemas.microsoft.com/office/spreadsheetml/2009/9/main" objectType="CheckBox" noThreeD="1" val="0"/>
</file>

<file path=xl/ctrlProps/ctrlProp293.xml><?xml version="1.0" encoding="utf-8"?>
<formControlPr xmlns="http://schemas.microsoft.com/office/spreadsheetml/2009/9/main" objectType="CheckBox" noThreeD="1" val="0"/>
</file>

<file path=xl/ctrlProps/ctrlProp294.xml><?xml version="1.0" encoding="utf-8"?>
<formControlPr xmlns="http://schemas.microsoft.com/office/spreadsheetml/2009/9/main" objectType="CheckBox" noThreeD="1" val="0"/>
</file>

<file path=xl/ctrlProps/ctrlProp295.xml><?xml version="1.0" encoding="utf-8"?>
<formControlPr xmlns="http://schemas.microsoft.com/office/spreadsheetml/2009/9/main" objectType="CheckBox" noThreeD="1" val="0"/>
</file>

<file path=xl/ctrlProps/ctrlProp296.xml><?xml version="1.0" encoding="utf-8"?>
<formControlPr xmlns="http://schemas.microsoft.com/office/spreadsheetml/2009/9/main" objectType="CheckBox" noThreeD="1" val="0"/>
</file>

<file path=xl/ctrlProps/ctrlProp297.xml><?xml version="1.0" encoding="utf-8"?>
<formControlPr xmlns="http://schemas.microsoft.com/office/spreadsheetml/2009/9/main" objectType="CheckBox" noThreeD="1" val="0"/>
</file>

<file path=xl/ctrlProps/ctrlProp298.xml><?xml version="1.0" encoding="utf-8"?>
<formControlPr xmlns="http://schemas.microsoft.com/office/spreadsheetml/2009/9/main" objectType="CheckBox" noThreeD="1" val="0"/>
</file>

<file path=xl/ctrlProps/ctrlProp299.xml><?xml version="1.0" encoding="utf-8"?>
<formControlPr xmlns="http://schemas.microsoft.com/office/spreadsheetml/2009/9/main" objectType="CheckBox" noThreeD="1" val="0"/>
</file>

<file path=xl/ctrlProps/ctrlProp3.xml><?xml version="1.0" encoding="utf-8"?>
<formControlPr xmlns="http://schemas.microsoft.com/office/spreadsheetml/2009/9/main" objectType="CheckBox" noThreeD="1" val="0"/>
</file>

<file path=xl/ctrlProps/ctrlProp30.xml><?xml version="1.0" encoding="utf-8"?>
<formControlPr xmlns="http://schemas.microsoft.com/office/spreadsheetml/2009/9/main" objectType="CheckBox" noThreeD="1" val="0"/>
</file>

<file path=xl/ctrlProps/ctrlProp300.xml><?xml version="1.0" encoding="utf-8"?>
<formControlPr xmlns="http://schemas.microsoft.com/office/spreadsheetml/2009/9/main" objectType="CheckBox" noThreeD="1" val="0"/>
</file>

<file path=xl/ctrlProps/ctrlProp301.xml><?xml version="1.0" encoding="utf-8"?>
<formControlPr xmlns="http://schemas.microsoft.com/office/spreadsheetml/2009/9/main" objectType="CheckBox" noThreeD="1" val="0"/>
</file>

<file path=xl/ctrlProps/ctrlProp302.xml><?xml version="1.0" encoding="utf-8"?>
<formControlPr xmlns="http://schemas.microsoft.com/office/spreadsheetml/2009/9/main" objectType="CheckBox" noThreeD="1" val="0"/>
</file>

<file path=xl/ctrlProps/ctrlProp303.xml><?xml version="1.0" encoding="utf-8"?>
<formControlPr xmlns="http://schemas.microsoft.com/office/spreadsheetml/2009/9/main" objectType="CheckBox" noThreeD="1" val="0"/>
</file>

<file path=xl/ctrlProps/ctrlProp304.xml><?xml version="1.0" encoding="utf-8"?>
<formControlPr xmlns="http://schemas.microsoft.com/office/spreadsheetml/2009/9/main" objectType="CheckBox" noThreeD="1" val="0"/>
</file>

<file path=xl/ctrlProps/ctrlProp305.xml><?xml version="1.0" encoding="utf-8"?>
<formControlPr xmlns="http://schemas.microsoft.com/office/spreadsheetml/2009/9/main" objectType="CheckBox" noThreeD="1" val="0"/>
</file>

<file path=xl/ctrlProps/ctrlProp306.xml><?xml version="1.0" encoding="utf-8"?>
<formControlPr xmlns="http://schemas.microsoft.com/office/spreadsheetml/2009/9/main" objectType="CheckBox" noThreeD="1" val="0"/>
</file>

<file path=xl/ctrlProps/ctrlProp307.xml><?xml version="1.0" encoding="utf-8"?>
<formControlPr xmlns="http://schemas.microsoft.com/office/spreadsheetml/2009/9/main" objectType="CheckBox" noThreeD="1" val="0"/>
</file>

<file path=xl/ctrlProps/ctrlProp308.xml><?xml version="1.0" encoding="utf-8"?>
<formControlPr xmlns="http://schemas.microsoft.com/office/spreadsheetml/2009/9/main" objectType="CheckBox" noThreeD="1" val="0"/>
</file>

<file path=xl/ctrlProps/ctrlProp309.xml><?xml version="1.0" encoding="utf-8"?>
<formControlPr xmlns="http://schemas.microsoft.com/office/spreadsheetml/2009/9/main" objectType="CheckBox" noThreeD="1" val="0"/>
</file>

<file path=xl/ctrlProps/ctrlProp31.xml><?xml version="1.0" encoding="utf-8"?>
<formControlPr xmlns="http://schemas.microsoft.com/office/spreadsheetml/2009/9/main" objectType="CheckBox" noThreeD="1" val="0"/>
</file>

<file path=xl/ctrlProps/ctrlProp310.xml><?xml version="1.0" encoding="utf-8"?>
<formControlPr xmlns="http://schemas.microsoft.com/office/spreadsheetml/2009/9/main" objectType="CheckBox" noThreeD="1" val="0"/>
</file>

<file path=xl/ctrlProps/ctrlProp311.xml><?xml version="1.0" encoding="utf-8"?>
<formControlPr xmlns="http://schemas.microsoft.com/office/spreadsheetml/2009/9/main" objectType="CheckBox" noThreeD="1" val="0"/>
</file>

<file path=xl/ctrlProps/ctrlProp312.xml><?xml version="1.0" encoding="utf-8"?>
<formControlPr xmlns="http://schemas.microsoft.com/office/spreadsheetml/2009/9/main" objectType="CheckBox" noThreeD="1" val="0"/>
</file>

<file path=xl/ctrlProps/ctrlProp313.xml><?xml version="1.0" encoding="utf-8"?>
<formControlPr xmlns="http://schemas.microsoft.com/office/spreadsheetml/2009/9/main" objectType="CheckBox" noThreeD="1" val="0"/>
</file>

<file path=xl/ctrlProps/ctrlProp314.xml><?xml version="1.0" encoding="utf-8"?>
<formControlPr xmlns="http://schemas.microsoft.com/office/spreadsheetml/2009/9/main" objectType="CheckBox" noThreeD="1" val="0"/>
</file>

<file path=xl/ctrlProps/ctrlProp315.xml><?xml version="1.0" encoding="utf-8"?>
<formControlPr xmlns="http://schemas.microsoft.com/office/spreadsheetml/2009/9/main" objectType="CheckBox" noThreeD="1" val="0"/>
</file>

<file path=xl/ctrlProps/ctrlProp316.xml><?xml version="1.0" encoding="utf-8"?>
<formControlPr xmlns="http://schemas.microsoft.com/office/spreadsheetml/2009/9/main" objectType="CheckBox" noThreeD="1" val="0"/>
</file>

<file path=xl/ctrlProps/ctrlProp317.xml><?xml version="1.0" encoding="utf-8"?>
<formControlPr xmlns="http://schemas.microsoft.com/office/spreadsheetml/2009/9/main" objectType="CheckBox" noThreeD="1" val="0"/>
</file>

<file path=xl/ctrlProps/ctrlProp318.xml><?xml version="1.0" encoding="utf-8"?>
<formControlPr xmlns="http://schemas.microsoft.com/office/spreadsheetml/2009/9/main" objectType="CheckBox" noThreeD="1" val="0"/>
</file>

<file path=xl/ctrlProps/ctrlProp319.xml><?xml version="1.0" encoding="utf-8"?>
<formControlPr xmlns="http://schemas.microsoft.com/office/spreadsheetml/2009/9/main" objectType="CheckBox" noThreeD="1" val="0"/>
</file>

<file path=xl/ctrlProps/ctrlProp32.xml><?xml version="1.0" encoding="utf-8"?>
<formControlPr xmlns="http://schemas.microsoft.com/office/spreadsheetml/2009/9/main" objectType="CheckBox" noThreeD="1" val="0"/>
</file>

<file path=xl/ctrlProps/ctrlProp320.xml><?xml version="1.0" encoding="utf-8"?>
<formControlPr xmlns="http://schemas.microsoft.com/office/spreadsheetml/2009/9/main" objectType="CheckBox" noThreeD="1" val="0"/>
</file>

<file path=xl/ctrlProps/ctrlProp321.xml><?xml version="1.0" encoding="utf-8"?>
<formControlPr xmlns="http://schemas.microsoft.com/office/spreadsheetml/2009/9/main" objectType="CheckBox" noThreeD="1" val="0"/>
</file>

<file path=xl/ctrlProps/ctrlProp322.xml><?xml version="1.0" encoding="utf-8"?>
<formControlPr xmlns="http://schemas.microsoft.com/office/spreadsheetml/2009/9/main" objectType="CheckBox" noThreeD="1" val="0"/>
</file>

<file path=xl/ctrlProps/ctrlProp323.xml><?xml version="1.0" encoding="utf-8"?>
<formControlPr xmlns="http://schemas.microsoft.com/office/spreadsheetml/2009/9/main" objectType="CheckBox" noThreeD="1" val="0"/>
</file>

<file path=xl/ctrlProps/ctrlProp324.xml><?xml version="1.0" encoding="utf-8"?>
<formControlPr xmlns="http://schemas.microsoft.com/office/spreadsheetml/2009/9/main" objectType="CheckBox" noThreeD="1" val="0"/>
</file>

<file path=xl/ctrlProps/ctrlProp325.xml><?xml version="1.0" encoding="utf-8"?>
<formControlPr xmlns="http://schemas.microsoft.com/office/spreadsheetml/2009/9/main" objectType="CheckBox" noThreeD="1" val="0"/>
</file>

<file path=xl/ctrlProps/ctrlProp326.xml><?xml version="1.0" encoding="utf-8"?>
<formControlPr xmlns="http://schemas.microsoft.com/office/spreadsheetml/2009/9/main" objectType="CheckBox" noThreeD="1" val="0"/>
</file>

<file path=xl/ctrlProps/ctrlProp327.xml><?xml version="1.0" encoding="utf-8"?>
<formControlPr xmlns="http://schemas.microsoft.com/office/spreadsheetml/2009/9/main" objectType="CheckBox" noThreeD="1" val="0"/>
</file>

<file path=xl/ctrlProps/ctrlProp328.xml><?xml version="1.0" encoding="utf-8"?>
<formControlPr xmlns="http://schemas.microsoft.com/office/spreadsheetml/2009/9/main" objectType="CheckBox" noThreeD="1" val="0"/>
</file>

<file path=xl/ctrlProps/ctrlProp329.xml><?xml version="1.0" encoding="utf-8"?>
<formControlPr xmlns="http://schemas.microsoft.com/office/spreadsheetml/2009/9/main" objectType="CheckBox" noThreeD="1" val="0"/>
</file>

<file path=xl/ctrlProps/ctrlProp33.xml><?xml version="1.0" encoding="utf-8"?>
<formControlPr xmlns="http://schemas.microsoft.com/office/spreadsheetml/2009/9/main" objectType="CheckBox" noThreeD="1" val="0"/>
</file>

<file path=xl/ctrlProps/ctrlProp330.xml><?xml version="1.0" encoding="utf-8"?>
<formControlPr xmlns="http://schemas.microsoft.com/office/spreadsheetml/2009/9/main" objectType="CheckBox" noThreeD="1" val="0"/>
</file>

<file path=xl/ctrlProps/ctrlProp331.xml><?xml version="1.0" encoding="utf-8"?>
<formControlPr xmlns="http://schemas.microsoft.com/office/spreadsheetml/2009/9/main" objectType="CheckBox" noThreeD="1" val="0"/>
</file>

<file path=xl/ctrlProps/ctrlProp332.xml><?xml version="1.0" encoding="utf-8"?>
<formControlPr xmlns="http://schemas.microsoft.com/office/spreadsheetml/2009/9/main" objectType="CheckBox" noThreeD="1" val="0"/>
</file>

<file path=xl/ctrlProps/ctrlProp333.xml><?xml version="1.0" encoding="utf-8"?>
<formControlPr xmlns="http://schemas.microsoft.com/office/spreadsheetml/2009/9/main" objectType="CheckBox" noThreeD="1" val="0"/>
</file>

<file path=xl/ctrlProps/ctrlProp334.xml><?xml version="1.0" encoding="utf-8"?>
<formControlPr xmlns="http://schemas.microsoft.com/office/spreadsheetml/2009/9/main" objectType="CheckBox" noThreeD="1" val="0"/>
</file>

<file path=xl/ctrlProps/ctrlProp335.xml><?xml version="1.0" encoding="utf-8"?>
<formControlPr xmlns="http://schemas.microsoft.com/office/spreadsheetml/2009/9/main" objectType="CheckBox" noThreeD="1" val="0"/>
</file>

<file path=xl/ctrlProps/ctrlProp336.xml><?xml version="1.0" encoding="utf-8"?>
<formControlPr xmlns="http://schemas.microsoft.com/office/spreadsheetml/2009/9/main" objectType="CheckBox" noThreeD="1" val="0"/>
</file>

<file path=xl/ctrlProps/ctrlProp337.xml><?xml version="1.0" encoding="utf-8"?>
<formControlPr xmlns="http://schemas.microsoft.com/office/spreadsheetml/2009/9/main" objectType="CheckBox" noThreeD="1" val="0"/>
</file>

<file path=xl/ctrlProps/ctrlProp338.xml><?xml version="1.0" encoding="utf-8"?>
<formControlPr xmlns="http://schemas.microsoft.com/office/spreadsheetml/2009/9/main" objectType="CheckBox" noThreeD="1" val="0"/>
</file>

<file path=xl/ctrlProps/ctrlProp339.xml><?xml version="1.0" encoding="utf-8"?>
<formControlPr xmlns="http://schemas.microsoft.com/office/spreadsheetml/2009/9/main" objectType="CheckBox" noThreeD="1" val="0"/>
</file>

<file path=xl/ctrlProps/ctrlProp34.xml><?xml version="1.0" encoding="utf-8"?>
<formControlPr xmlns="http://schemas.microsoft.com/office/spreadsheetml/2009/9/main" objectType="CheckBox" noThreeD="1" val="0"/>
</file>

<file path=xl/ctrlProps/ctrlProp340.xml><?xml version="1.0" encoding="utf-8"?>
<formControlPr xmlns="http://schemas.microsoft.com/office/spreadsheetml/2009/9/main" objectType="CheckBox" noThreeD="1" val="0"/>
</file>

<file path=xl/ctrlProps/ctrlProp341.xml><?xml version="1.0" encoding="utf-8"?>
<formControlPr xmlns="http://schemas.microsoft.com/office/spreadsheetml/2009/9/main" objectType="CheckBox" noThreeD="1" val="0"/>
</file>

<file path=xl/ctrlProps/ctrlProp342.xml><?xml version="1.0" encoding="utf-8"?>
<formControlPr xmlns="http://schemas.microsoft.com/office/spreadsheetml/2009/9/main" objectType="CheckBox" noThreeD="1" val="0"/>
</file>

<file path=xl/ctrlProps/ctrlProp343.xml><?xml version="1.0" encoding="utf-8"?>
<formControlPr xmlns="http://schemas.microsoft.com/office/spreadsheetml/2009/9/main" objectType="CheckBox" noThreeD="1" val="0"/>
</file>

<file path=xl/ctrlProps/ctrlProp344.xml><?xml version="1.0" encoding="utf-8"?>
<formControlPr xmlns="http://schemas.microsoft.com/office/spreadsheetml/2009/9/main" objectType="CheckBox" noThreeD="1" val="0"/>
</file>

<file path=xl/ctrlProps/ctrlProp345.xml><?xml version="1.0" encoding="utf-8"?>
<formControlPr xmlns="http://schemas.microsoft.com/office/spreadsheetml/2009/9/main" objectType="CheckBox" noThreeD="1" val="0"/>
</file>

<file path=xl/ctrlProps/ctrlProp346.xml><?xml version="1.0" encoding="utf-8"?>
<formControlPr xmlns="http://schemas.microsoft.com/office/spreadsheetml/2009/9/main" objectType="CheckBox" noThreeD="1" val="0"/>
</file>

<file path=xl/ctrlProps/ctrlProp347.xml><?xml version="1.0" encoding="utf-8"?>
<formControlPr xmlns="http://schemas.microsoft.com/office/spreadsheetml/2009/9/main" objectType="CheckBox" noThreeD="1" val="0"/>
</file>

<file path=xl/ctrlProps/ctrlProp348.xml><?xml version="1.0" encoding="utf-8"?>
<formControlPr xmlns="http://schemas.microsoft.com/office/spreadsheetml/2009/9/main" objectType="CheckBox" noThreeD="1" val="0"/>
</file>

<file path=xl/ctrlProps/ctrlProp349.xml><?xml version="1.0" encoding="utf-8"?>
<formControlPr xmlns="http://schemas.microsoft.com/office/spreadsheetml/2009/9/main" objectType="CheckBox" noThreeD="1" val="0"/>
</file>

<file path=xl/ctrlProps/ctrlProp35.xml><?xml version="1.0" encoding="utf-8"?>
<formControlPr xmlns="http://schemas.microsoft.com/office/spreadsheetml/2009/9/main" objectType="CheckBox" noThreeD="1" val="0"/>
</file>

<file path=xl/ctrlProps/ctrlProp350.xml><?xml version="1.0" encoding="utf-8"?>
<formControlPr xmlns="http://schemas.microsoft.com/office/spreadsheetml/2009/9/main" objectType="CheckBox" noThreeD="1" val="0"/>
</file>

<file path=xl/ctrlProps/ctrlProp351.xml><?xml version="1.0" encoding="utf-8"?>
<formControlPr xmlns="http://schemas.microsoft.com/office/spreadsheetml/2009/9/main" objectType="CheckBox" noThreeD="1" val="0"/>
</file>

<file path=xl/ctrlProps/ctrlProp352.xml><?xml version="1.0" encoding="utf-8"?>
<formControlPr xmlns="http://schemas.microsoft.com/office/spreadsheetml/2009/9/main" objectType="CheckBox" noThreeD="1" val="0"/>
</file>

<file path=xl/ctrlProps/ctrlProp353.xml><?xml version="1.0" encoding="utf-8"?>
<formControlPr xmlns="http://schemas.microsoft.com/office/spreadsheetml/2009/9/main" objectType="CheckBox" noThreeD="1" val="0"/>
</file>

<file path=xl/ctrlProps/ctrlProp354.xml><?xml version="1.0" encoding="utf-8"?>
<formControlPr xmlns="http://schemas.microsoft.com/office/spreadsheetml/2009/9/main" objectType="CheckBox" noThreeD="1" val="0"/>
</file>

<file path=xl/ctrlProps/ctrlProp355.xml><?xml version="1.0" encoding="utf-8"?>
<formControlPr xmlns="http://schemas.microsoft.com/office/spreadsheetml/2009/9/main" objectType="CheckBox" noThreeD="1" val="0"/>
</file>

<file path=xl/ctrlProps/ctrlProp356.xml><?xml version="1.0" encoding="utf-8"?>
<formControlPr xmlns="http://schemas.microsoft.com/office/spreadsheetml/2009/9/main" objectType="CheckBox" noThreeD="1" val="0"/>
</file>

<file path=xl/ctrlProps/ctrlProp357.xml><?xml version="1.0" encoding="utf-8"?>
<formControlPr xmlns="http://schemas.microsoft.com/office/spreadsheetml/2009/9/main" objectType="CheckBox" noThreeD="1" val="0"/>
</file>

<file path=xl/ctrlProps/ctrlProp358.xml><?xml version="1.0" encoding="utf-8"?>
<formControlPr xmlns="http://schemas.microsoft.com/office/spreadsheetml/2009/9/main" objectType="CheckBox" noThreeD="1" val="0"/>
</file>

<file path=xl/ctrlProps/ctrlProp359.xml><?xml version="1.0" encoding="utf-8"?>
<formControlPr xmlns="http://schemas.microsoft.com/office/spreadsheetml/2009/9/main" objectType="CheckBox" noThreeD="1" val="0"/>
</file>

<file path=xl/ctrlProps/ctrlProp36.xml><?xml version="1.0" encoding="utf-8"?>
<formControlPr xmlns="http://schemas.microsoft.com/office/spreadsheetml/2009/9/main" objectType="CheckBox" noThreeD="1" val="0"/>
</file>

<file path=xl/ctrlProps/ctrlProp360.xml><?xml version="1.0" encoding="utf-8"?>
<formControlPr xmlns="http://schemas.microsoft.com/office/spreadsheetml/2009/9/main" objectType="CheckBox" noThreeD="1" val="0"/>
</file>

<file path=xl/ctrlProps/ctrlProp361.xml><?xml version="1.0" encoding="utf-8"?>
<formControlPr xmlns="http://schemas.microsoft.com/office/spreadsheetml/2009/9/main" objectType="CheckBox" noThreeD="1" val="0"/>
</file>

<file path=xl/ctrlProps/ctrlProp362.xml><?xml version="1.0" encoding="utf-8"?>
<formControlPr xmlns="http://schemas.microsoft.com/office/spreadsheetml/2009/9/main" objectType="CheckBox" noThreeD="1" val="0"/>
</file>

<file path=xl/ctrlProps/ctrlProp363.xml><?xml version="1.0" encoding="utf-8"?>
<formControlPr xmlns="http://schemas.microsoft.com/office/spreadsheetml/2009/9/main" objectType="CheckBox" noThreeD="1" val="0"/>
</file>

<file path=xl/ctrlProps/ctrlProp364.xml><?xml version="1.0" encoding="utf-8"?>
<formControlPr xmlns="http://schemas.microsoft.com/office/spreadsheetml/2009/9/main" objectType="CheckBox" noThreeD="1" val="0"/>
</file>

<file path=xl/ctrlProps/ctrlProp365.xml><?xml version="1.0" encoding="utf-8"?>
<formControlPr xmlns="http://schemas.microsoft.com/office/spreadsheetml/2009/9/main" objectType="CheckBox" noThreeD="1" val="0"/>
</file>

<file path=xl/ctrlProps/ctrlProp366.xml><?xml version="1.0" encoding="utf-8"?>
<formControlPr xmlns="http://schemas.microsoft.com/office/spreadsheetml/2009/9/main" objectType="CheckBox" noThreeD="1" val="0"/>
</file>

<file path=xl/ctrlProps/ctrlProp367.xml><?xml version="1.0" encoding="utf-8"?>
<formControlPr xmlns="http://schemas.microsoft.com/office/spreadsheetml/2009/9/main" objectType="CheckBox" noThreeD="1" val="0"/>
</file>

<file path=xl/ctrlProps/ctrlProp368.xml><?xml version="1.0" encoding="utf-8"?>
<formControlPr xmlns="http://schemas.microsoft.com/office/spreadsheetml/2009/9/main" objectType="CheckBox" noThreeD="1" val="0"/>
</file>

<file path=xl/ctrlProps/ctrlProp369.xml><?xml version="1.0" encoding="utf-8"?>
<formControlPr xmlns="http://schemas.microsoft.com/office/spreadsheetml/2009/9/main" objectType="CheckBox" noThreeD="1" val="0"/>
</file>

<file path=xl/ctrlProps/ctrlProp37.xml><?xml version="1.0" encoding="utf-8"?>
<formControlPr xmlns="http://schemas.microsoft.com/office/spreadsheetml/2009/9/main" objectType="CheckBox" noThreeD="1" val="0"/>
</file>

<file path=xl/ctrlProps/ctrlProp370.xml><?xml version="1.0" encoding="utf-8"?>
<formControlPr xmlns="http://schemas.microsoft.com/office/spreadsheetml/2009/9/main" objectType="CheckBox" noThreeD="1" val="0"/>
</file>

<file path=xl/ctrlProps/ctrlProp371.xml><?xml version="1.0" encoding="utf-8"?>
<formControlPr xmlns="http://schemas.microsoft.com/office/spreadsheetml/2009/9/main" objectType="CheckBox" noThreeD="1" val="0"/>
</file>

<file path=xl/ctrlProps/ctrlProp372.xml><?xml version="1.0" encoding="utf-8"?>
<formControlPr xmlns="http://schemas.microsoft.com/office/spreadsheetml/2009/9/main" objectType="CheckBox" noThreeD="1" val="0"/>
</file>

<file path=xl/ctrlProps/ctrlProp373.xml><?xml version="1.0" encoding="utf-8"?>
<formControlPr xmlns="http://schemas.microsoft.com/office/spreadsheetml/2009/9/main" objectType="Radio" checked="Checked" firstButton="1" noThreeD="1" val="0"/>
</file>

<file path=xl/ctrlProps/ctrlProp374.xml><?xml version="1.0" encoding="utf-8"?>
<formControlPr xmlns="http://schemas.microsoft.com/office/spreadsheetml/2009/9/main" objectType="Radio" noThreeD="1" val="0"/>
</file>

<file path=xl/ctrlProps/ctrlProp38.xml><?xml version="1.0" encoding="utf-8"?>
<formControlPr xmlns="http://schemas.microsoft.com/office/spreadsheetml/2009/9/main" objectType="CheckBox" noThreeD="1" val="0"/>
</file>

<file path=xl/ctrlProps/ctrlProp39.xml><?xml version="1.0" encoding="utf-8"?>
<formControlPr xmlns="http://schemas.microsoft.com/office/spreadsheetml/2009/9/main" objectType="CheckBox" noThreeD="1" val="0"/>
</file>

<file path=xl/ctrlProps/ctrlProp4.xml><?xml version="1.0" encoding="utf-8"?>
<formControlPr xmlns="http://schemas.microsoft.com/office/spreadsheetml/2009/9/main" objectType="CheckBox" noThreeD="1" val="0"/>
</file>

<file path=xl/ctrlProps/ctrlProp40.xml><?xml version="1.0" encoding="utf-8"?>
<formControlPr xmlns="http://schemas.microsoft.com/office/spreadsheetml/2009/9/main" objectType="CheckBox" noThreeD="1" val="0"/>
</file>

<file path=xl/ctrlProps/ctrlProp41.xml><?xml version="1.0" encoding="utf-8"?>
<formControlPr xmlns="http://schemas.microsoft.com/office/spreadsheetml/2009/9/main" objectType="CheckBox" noThreeD="1" val="0"/>
</file>

<file path=xl/ctrlProps/ctrlProp42.xml><?xml version="1.0" encoding="utf-8"?>
<formControlPr xmlns="http://schemas.microsoft.com/office/spreadsheetml/2009/9/main" objectType="CheckBox" noThreeD="1" val="0"/>
</file>

<file path=xl/ctrlProps/ctrlProp43.xml><?xml version="1.0" encoding="utf-8"?>
<formControlPr xmlns="http://schemas.microsoft.com/office/spreadsheetml/2009/9/main" objectType="CheckBox" noThreeD="1" val="0"/>
</file>

<file path=xl/ctrlProps/ctrlProp44.xml><?xml version="1.0" encoding="utf-8"?>
<formControlPr xmlns="http://schemas.microsoft.com/office/spreadsheetml/2009/9/main" objectType="CheckBox" noThreeD="1" val="0"/>
</file>

<file path=xl/ctrlProps/ctrlProp45.xml><?xml version="1.0" encoding="utf-8"?>
<formControlPr xmlns="http://schemas.microsoft.com/office/spreadsheetml/2009/9/main" objectType="CheckBox" noThreeD="1" val="0"/>
</file>

<file path=xl/ctrlProps/ctrlProp46.xml><?xml version="1.0" encoding="utf-8"?>
<formControlPr xmlns="http://schemas.microsoft.com/office/spreadsheetml/2009/9/main" objectType="CheckBox" noThreeD="1" val="0"/>
</file>

<file path=xl/ctrlProps/ctrlProp47.xml><?xml version="1.0" encoding="utf-8"?>
<formControlPr xmlns="http://schemas.microsoft.com/office/spreadsheetml/2009/9/main" objectType="CheckBox" noThreeD="1" val="0"/>
</file>

<file path=xl/ctrlProps/ctrlProp48.xml><?xml version="1.0" encoding="utf-8"?>
<formControlPr xmlns="http://schemas.microsoft.com/office/spreadsheetml/2009/9/main" objectType="CheckBox" noThreeD="1" val="0"/>
</file>

<file path=xl/ctrlProps/ctrlProp49.xml><?xml version="1.0" encoding="utf-8"?>
<formControlPr xmlns="http://schemas.microsoft.com/office/spreadsheetml/2009/9/main" objectType="CheckBox" noThreeD="1" val="0"/>
</file>

<file path=xl/ctrlProps/ctrlProp5.xml><?xml version="1.0" encoding="utf-8"?>
<formControlPr xmlns="http://schemas.microsoft.com/office/spreadsheetml/2009/9/main" objectType="CheckBox" noThreeD="1" val="0"/>
</file>

<file path=xl/ctrlProps/ctrlProp50.xml><?xml version="1.0" encoding="utf-8"?>
<formControlPr xmlns="http://schemas.microsoft.com/office/spreadsheetml/2009/9/main" objectType="CheckBox" noThreeD="1" val="0"/>
</file>

<file path=xl/ctrlProps/ctrlProp51.xml><?xml version="1.0" encoding="utf-8"?>
<formControlPr xmlns="http://schemas.microsoft.com/office/spreadsheetml/2009/9/main" objectType="CheckBox" noThreeD="1" val="0"/>
</file>

<file path=xl/ctrlProps/ctrlProp52.xml><?xml version="1.0" encoding="utf-8"?>
<formControlPr xmlns="http://schemas.microsoft.com/office/spreadsheetml/2009/9/main" objectType="CheckBox" noThreeD="1" val="0"/>
</file>

<file path=xl/ctrlProps/ctrlProp53.xml><?xml version="1.0" encoding="utf-8"?>
<formControlPr xmlns="http://schemas.microsoft.com/office/spreadsheetml/2009/9/main" objectType="CheckBox" noThreeD="1" val="0"/>
</file>

<file path=xl/ctrlProps/ctrlProp54.xml><?xml version="1.0" encoding="utf-8"?>
<formControlPr xmlns="http://schemas.microsoft.com/office/spreadsheetml/2009/9/main" objectType="CheckBox" noThreeD="1" val="0"/>
</file>

<file path=xl/ctrlProps/ctrlProp55.xml><?xml version="1.0" encoding="utf-8"?>
<formControlPr xmlns="http://schemas.microsoft.com/office/spreadsheetml/2009/9/main" objectType="CheckBox" noThreeD="1" val="0"/>
</file>

<file path=xl/ctrlProps/ctrlProp56.xml><?xml version="1.0" encoding="utf-8"?>
<formControlPr xmlns="http://schemas.microsoft.com/office/spreadsheetml/2009/9/main" objectType="CheckBox" noThreeD="1" val="0"/>
</file>

<file path=xl/ctrlProps/ctrlProp57.xml><?xml version="1.0" encoding="utf-8"?>
<formControlPr xmlns="http://schemas.microsoft.com/office/spreadsheetml/2009/9/main" objectType="CheckBox" noThreeD="1" val="0"/>
</file>

<file path=xl/ctrlProps/ctrlProp58.xml><?xml version="1.0" encoding="utf-8"?>
<formControlPr xmlns="http://schemas.microsoft.com/office/spreadsheetml/2009/9/main" objectType="CheckBox" noThreeD="1" val="0"/>
</file>

<file path=xl/ctrlProps/ctrlProp59.xml><?xml version="1.0" encoding="utf-8"?>
<formControlPr xmlns="http://schemas.microsoft.com/office/spreadsheetml/2009/9/main" objectType="CheckBox" noThreeD="1" val="0"/>
</file>

<file path=xl/ctrlProps/ctrlProp6.xml><?xml version="1.0" encoding="utf-8"?>
<formControlPr xmlns="http://schemas.microsoft.com/office/spreadsheetml/2009/9/main" objectType="CheckBox" noThreeD="1" val="0"/>
</file>

<file path=xl/ctrlProps/ctrlProp60.xml><?xml version="1.0" encoding="utf-8"?>
<formControlPr xmlns="http://schemas.microsoft.com/office/spreadsheetml/2009/9/main" objectType="CheckBox" noThreeD="1" val="0"/>
</file>

<file path=xl/ctrlProps/ctrlProp61.xml><?xml version="1.0" encoding="utf-8"?>
<formControlPr xmlns="http://schemas.microsoft.com/office/spreadsheetml/2009/9/main" objectType="CheckBox" noThreeD="1" val="0"/>
</file>

<file path=xl/ctrlProps/ctrlProp62.xml><?xml version="1.0" encoding="utf-8"?>
<formControlPr xmlns="http://schemas.microsoft.com/office/spreadsheetml/2009/9/main" objectType="CheckBox" noThreeD="1" val="0"/>
</file>

<file path=xl/ctrlProps/ctrlProp63.xml><?xml version="1.0" encoding="utf-8"?>
<formControlPr xmlns="http://schemas.microsoft.com/office/spreadsheetml/2009/9/main" objectType="CheckBox" noThreeD="1" val="0"/>
</file>

<file path=xl/ctrlProps/ctrlProp64.xml><?xml version="1.0" encoding="utf-8"?>
<formControlPr xmlns="http://schemas.microsoft.com/office/spreadsheetml/2009/9/main" objectType="CheckBox" noThreeD="1" val="0"/>
</file>

<file path=xl/ctrlProps/ctrlProp65.xml><?xml version="1.0" encoding="utf-8"?>
<formControlPr xmlns="http://schemas.microsoft.com/office/spreadsheetml/2009/9/main" objectType="CheckBox" noThreeD="1" val="0"/>
</file>

<file path=xl/ctrlProps/ctrlProp66.xml><?xml version="1.0" encoding="utf-8"?>
<formControlPr xmlns="http://schemas.microsoft.com/office/spreadsheetml/2009/9/main" objectType="CheckBox" noThreeD="1" val="0"/>
</file>

<file path=xl/ctrlProps/ctrlProp67.xml><?xml version="1.0" encoding="utf-8"?>
<formControlPr xmlns="http://schemas.microsoft.com/office/spreadsheetml/2009/9/main" objectType="CheckBox" noThreeD="1" val="0"/>
</file>

<file path=xl/ctrlProps/ctrlProp68.xml><?xml version="1.0" encoding="utf-8"?>
<formControlPr xmlns="http://schemas.microsoft.com/office/spreadsheetml/2009/9/main" objectType="CheckBox" noThreeD="1" val="0"/>
</file>

<file path=xl/ctrlProps/ctrlProp69.xml><?xml version="1.0" encoding="utf-8"?>
<formControlPr xmlns="http://schemas.microsoft.com/office/spreadsheetml/2009/9/main" objectType="CheckBox" noThreeD="1" val="0"/>
</file>

<file path=xl/ctrlProps/ctrlProp7.xml><?xml version="1.0" encoding="utf-8"?>
<formControlPr xmlns="http://schemas.microsoft.com/office/spreadsheetml/2009/9/main" objectType="CheckBox" noThreeD="1" val="0"/>
</file>

<file path=xl/ctrlProps/ctrlProp70.xml><?xml version="1.0" encoding="utf-8"?>
<formControlPr xmlns="http://schemas.microsoft.com/office/spreadsheetml/2009/9/main" objectType="CheckBox" noThreeD="1" val="0"/>
</file>

<file path=xl/ctrlProps/ctrlProp71.xml><?xml version="1.0" encoding="utf-8"?>
<formControlPr xmlns="http://schemas.microsoft.com/office/spreadsheetml/2009/9/main" objectType="CheckBox" noThreeD="1" val="0"/>
</file>

<file path=xl/ctrlProps/ctrlProp72.xml><?xml version="1.0" encoding="utf-8"?>
<formControlPr xmlns="http://schemas.microsoft.com/office/spreadsheetml/2009/9/main" objectType="CheckBox" noThreeD="1" val="0"/>
</file>

<file path=xl/ctrlProps/ctrlProp73.xml><?xml version="1.0" encoding="utf-8"?>
<formControlPr xmlns="http://schemas.microsoft.com/office/spreadsheetml/2009/9/main" objectType="CheckBox" noThreeD="1" val="0"/>
</file>

<file path=xl/ctrlProps/ctrlProp74.xml><?xml version="1.0" encoding="utf-8"?>
<formControlPr xmlns="http://schemas.microsoft.com/office/spreadsheetml/2009/9/main" objectType="CheckBox" noThreeD="1" val="0"/>
</file>

<file path=xl/ctrlProps/ctrlProp75.xml><?xml version="1.0" encoding="utf-8"?>
<formControlPr xmlns="http://schemas.microsoft.com/office/spreadsheetml/2009/9/main" objectType="CheckBox" noThreeD="1" val="0"/>
</file>

<file path=xl/ctrlProps/ctrlProp76.xml><?xml version="1.0" encoding="utf-8"?>
<formControlPr xmlns="http://schemas.microsoft.com/office/spreadsheetml/2009/9/main" objectType="CheckBox" noThreeD="1" val="0"/>
</file>

<file path=xl/ctrlProps/ctrlProp77.xml><?xml version="1.0" encoding="utf-8"?>
<formControlPr xmlns="http://schemas.microsoft.com/office/spreadsheetml/2009/9/main" objectType="CheckBox" noThreeD="1" val="0"/>
</file>

<file path=xl/ctrlProps/ctrlProp78.xml><?xml version="1.0" encoding="utf-8"?>
<formControlPr xmlns="http://schemas.microsoft.com/office/spreadsheetml/2009/9/main" objectType="CheckBox" noThreeD="1" val="0"/>
</file>

<file path=xl/ctrlProps/ctrlProp79.xml><?xml version="1.0" encoding="utf-8"?>
<formControlPr xmlns="http://schemas.microsoft.com/office/spreadsheetml/2009/9/main" objectType="CheckBox" noThreeD="1" val="0"/>
</file>

<file path=xl/ctrlProps/ctrlProp8.xml><?xml version="1.0" encoding="utf-8"?>
<formControlPr xmlns="http://schemas.microsoft.com/office/spreadsheetml/2009/9/main" objectType="CheckBox" noThreeD="1" val="0"/>
</file>

<file path=xl/ctrlProps/ctrlProp80.xml><?xml version="1.0" encoding="utf-8"?>
<formControlPr xmlns="http://schemas.microsoft.com/office/spreadsheetml/2009/9/main" objectType="CheckBox" noThreeD="1" val="0"/>
</file>

<file path=xl/ctrlProps/ctrlProp81.xml><?xml version="1.0" encoding="utf-8"?>
<formControlPr xmlns="http://schemas.microsoft.com/office/spreadsheetml/2009/9/main" objectType="CheckBox" noThreeD="1" val="0"/>
</file>

<file path=xl/ctrlProps/ctrlProp82.xml><?xml version="1.0" encoding="utf-8"?>
<formControlPr xmlns="http://schemas.microsoft.com/office/spreadsheetml/2009/9/main" objectType="CheckBox" noThreeD="1" val="0"/>
</file>

<file path=xl/ctrlProps/ctrlProp83.xml><?xml version="1.0" encoding="utf-8"?>
<formControlPr xmlns="http://schemas.microsoft.com/office/spreadsheetml/2009/9/main" objectType="CheckBox" noThreeD="1" val="0"/>
</file>

<file path=xl/ctrlProps/ctrlProp84.xml><?xml version="1.0" encoding="utf-8"?>
<formControlPr xmlns="http://schemas.microsoft.com/office/spreadsheetml/2009/9/main" objectType="CheckBox" noThreeD="1" val="0"/>
</file>

<file path=xl/ctrlProps/ctrlProp85.xml><?xml version="1.0" encoding="utf-8"?>
<formControlPr xmlns="http://schemas.microsoft.com/office/spreadsheetml/2009/9/main" objectType="CheckBox" noThreeD="1" val="0"/>
</file>

<file path=xl/ctrlProps/ctrlProp86.xml><?xml version="1.0" encoding="utf-8"?>
<formControlPr xmlns="http://schemas.microsoft.com/office/spreadsheetml/2009/9/main" objectType="CheckBox" noThreeD="1" val="0"/>
</file>

<file path=xl/ctrlProps/ctrlProp87.xml><?xml version="1.0" encoding="utf-8"?>
<formControlPr xmlns="http://schemas.microsoft.com/office/spreadsheetml/2009/9/main" objectType="CheckBox" noThreeD="1" val="0"/>
</file>

<file path=xl/ctrlProps/ctrlProp88.xml><?xml version="1.0" encoding="utf-8"?>
<formControlPr xmlns="http://schemas.microsoft.com/office/spreadsheetml/2009/9/main" objectType="CheckBox" noThreeD="1" val="0"/>
</file>

<file path=xl/ctrlProps/ctrlProp89.xml><?xml version="1.0" encoding="utf-8"?>
<formControlPr xmlns="http://schemas.microsoft.com/office/spreadsheetml/2009/9/main" objectType="CheckBox" noThreeD="1" val="0"/>
</file>

<file path=xl/ctrlProps/ctrlProp9.xml><?xml version="1.0" encoding="utf-8"?>
<formControlPr xmlns="http://schemas.microsoft.com/office/spreadsheetml/2009/9/main" objectType="CheckBox" noThreeD="1" val="0"/>
</file>

<file path=xl/ctrlProps/ctrlProp90.xml><?xml version="1.0" encoding="utf-8"?>
<formControlPr xmlns="http://schemas.microsoft.com/office/spreadsheetml/2009/9/main" objectType="CheckBox" noThreeD="1" val="0"/>
</file>

<file path=xl/ctrlProps/ctrlProp91.xml><?xml version="1.0" encoding="utf-8"?>
<formControlPr xmlns="http://schemas.microsoft.com/office/spreadsheetml/2009/9/main" objectType="CheckBox" noThreeD="1" val="0"/>
</file>

<file path=xl/ctrlProps/ctrlProp92.xml><?xml version="1.0" encoding="utf-8"?>
<formControlPr xmlns="http://schemas.microsoft.com/office/spreadsheetml/2009/9/main" objectType="CheckBox" noThreeD="1" val="0"/>
</file>

<file path=xl/ctrlProps/ctrlProp93.xml><?xml version="1.0" encoding="utf-8"?>
<formControlPr xmlns="http://schemas.microsoft.com/office/spreadsheetml/2009/9/main" objectType="CheckBox" noThreeD="1" val="0"/>
</file>

<file path=xl/ctrlProps/ctrlProp94.xml><?xml version="1.0" encoding="utf-8"?>
<formControlPr xmlns="http://schemas.microsoft.com/office/spreadsheetml/2009/9/main" objectType="CheckBox" noThreeD="1" val="0"/>
</file>

<file path=xl/ctrlProps/ctrlProp95.xml><?xml version="1.0" encoding="utf-8"?>
<formControlPr xmlns="http://schemas.microsoft.com/office/spreadsheetml/2009/9/main" objectType="CheckBox" noThreeD="1" val="0"/>
</file>

<file path=xl/ctrlProps/ctrlProp96.xml><?xml version="1.0" encoding="utf-8"?>
<formControlPr xmlns="http://schemas.microsoft.com/office/spreadsheetml/2009/9/main" objectType="CheckBox" noThreeD="1" val="0"/>
</file>

<file path=xl/ctrlProps/ctrlProp97.xml><?xml version="1.0" encoding="utf-8"?>
<formControlPr xmlns="http://schemas.microsoft.com/office/spreadsheetml/2009/9/main" objectType="CheckBox" noThreeD="1" val="0"/>
</file>

<file path=xl/ctrlProps/ctrlProp98.xml><?xml version="1.0" encoding="utf-8"?>
<formControlPr xmlns="http://schemas.microsoft.com/office/spreadsheetml/2009/9/main" objectType="CheckBox" noThreeD="1" val="0"/>
</file>

<file path=xl/ctrlProps/ctrlProp99.xml><?xml version="1.0" encoding="utf-8"?>
<formControlPr xmlns="http://schemas.microsoft.com/office/spreadsheetml/2009/9/main" objectType="CheckBox" noThreeD="1" val="0"/>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43009" name="Check Box 1" hidden="1">
              <a:extLst>
                <a:ext uri="{63B3BB69-23CF-44E3-9099-C40C66FF867C}">
                  <a14:compatExt spid="_x0000_s43009"/>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43010" name="Check Box 2" hidden="1">
              <a:extLst>
                <a:ext uri="{63B3BB69-23CF-44E3-9099-C40C66FF867C}">
                  <a14:compatExt spid="_x0000_s43010"/>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43011" name="Check Box 3" hidden="1">
              <a:extLst>
                <a:ext uri="{63B3BB69-23CF-44E3-9099-C40C66FF867C}">
                  <a14:compatExt spid="_x0000_s43011"/>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43012" name="Check Box 4" hidden="1">
              <a:extLst>
                <a:ext uri="{63B3BB69-23CF-44E3-9099-C40C66FF867C}">
                  <a14:compatExt spid="_x0000_s43012"/>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43013" name="Check Box 5" hidden="1">
              <a:extLst>
                <a:ext uri="{63B3BB69-23CF-44E3-9099-C40C66FF867C}">
                  <a14:compatExt spid="_x0000_s43013"/>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43014" name="Check Box 6" hidden="1">
              <a:extLst>
                <a:ext uri="{63B3BB69-23CF-44E3-9099-C40C66FF867C}">
                  <a14:compatExt spid="_x0000_s43014"/>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43015" name="Check Box 7" hidden="1">
              <a:extLst>
                <a:ext uri="{63B3BB69-23CF-44E3-9099-C40C66FF867C}">
                  <a14:compatExt spid="_x0000_s43015"/>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43016" name="Check Box 8" hidden="1">
              <a:extLst>
                <a:ext uri="{63B3BB69-23CF-44E3-9099-C40C66FF867C}">
                  <a14:compatExt spid="_x0000_s43016"/>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43017" name="Check Box 9" hidden="1">
              <a:extLst>
                <a:ext uri="{63B3BB69-23CF-44E3-9099-C40C66FF867C}">
                  <a14:compatExt spid="_x0000_s43017"/>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43018" name="Check Box 10" hidden="1">
              <a:extLst>
                <a:ext uri="{63B3BB69-23CF-44E3-9099-C40C66FF867C}">
                  <a14:compatExt spid="_x0000_s43018"/>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43019" name="Check Box 11" hidden="1">
              <a:extLst>
                <a:ext uri="{63B3BB69-23CF-44E3-9099-C40C66FF867C}">
                  <a14:compatExt spid="_x0000_s43019"/>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43020" name="Check Box 12" hidden="1">
              <a:extLst>
                <a:ext uri="{63B3BB69-23CF-44E3-9099-C40C66FF867C}">
                  <a14:compatExt spid="_x0000_s43020"/>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43021" name="Check Box 13" hidden="1">
              <a:extLst>
                <a:ext uri="{63B3BB69-23CF-44E3-9099-C40C66FF867C}">
                  <a14:compatExt spid="_x0000_s43021"/>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43022" name="Check Box 14" hidden="1">
              <a:extLst>
                <a:ext uri="{63B3BB69-23CF-44E3-9099-C40C66FF867C}">
                  <a14:compatExt spid="_x0000_s43022"/>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43023" name="Check Box 15" hidden="1">
              <a:extLst>
                <a:ext uri="{63B3BB69-23CF-44E3-9099-C40C66FF867C}">
                  <a14:compatExt spid="_x0000_s43023"/>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43024" name="Check Box 16" hidden="1">
              <a:extLst>
                <a:ext uri="{63B3BB69-23CF-44E3-9099-C40C66FF867C}">
                  <a14:compatExt spid="_x0000_s43024"/>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43025" name="Check Box 17" hidden="1">
              <a:extLst>
                <a:ext uri="{63B3BB69-23CF-44E3-9099-C40C66FF867C}">
                  <a14:compatExt spid="_x0000_s43025"/>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43026" name="Check Box 18" hidden="1">
              <a:extLst>
                <a:ext uri="{63B3BB69-23CF-44E3-9099-C40C66FF867C}">
                  <a14:compatExt spid="_x0000_s43026"/>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9</xdr:row>
          <xdr:rowOff>469900</xdr:rowOff>
        </xdr:from>
        <xdr:to>
          <xdr:col>1</xdr:col>
          <xdr:colOff>965200</xdr:colOff>
          <xdr:row>11</xdr:row>
          <xdr:rowOff>0</xdr:rowOff>
        </xdr:to>
        <xdr:sp>
          <xdr:nvSpPr>
            <xdr:cNvPr id="43027" name="Check Box 1" hidden="1">
              <a:extLst>
                <a:ext uri="{63B3BB69-23CF-44E3-9099-C40C66FF867C}">
                  <a14:compatExt spid="_x0000_s43027"/>
                </a:ext>
              </a:extLst>
            </xdr:cNvPr>
            <xdr:cNvSpPr/>
          </xdr:nvSpPr>
          <xdr:spPr>
            <a:xfrm>
              <a:off x="1981200" y="2619375"/>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11</xdr:row>
          <xdr:rowOff>469900</xdr:rowOff>
        </xdr:from>
        <xdr:to>
          <xdr:col>1</xdr:col>
          <xdr:colOff>965200</xdr:colOff>
          <xdr:row>13</xdr:row>
          <xdr:rowOff>0</xdr:rowOff>
        </xdr:to>
        <xdr:sp>
          <xdr:nvSpPr>
            <xdr:cNvPr id="43028" name="Check Box 20" hidden="1">
              <a:extLst>
                <a:ext uri="{63B3BB69-23CF-44E3-9099-C40C66FF867C}">
                  <a14:compatExt spid="_x0000_s43028"/>
                </a:ext>
              </a:extLst>
            </xdr:cNvPr>
            <xdr:cNvSpPr/>
          </xdr:nvSpPr>
          <xdr:spPr>
            <a:xfrm>
              <a:off x="1981200" y="3381375"/>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13</xdr:row>
          <xdr:rowOff>469900</xdr:rowOff>
        </xdr:from>
        <xdr:to>
          <xdr:col>1</xdr:col>
          <xdr:colOff>965200</xdr:colOff>
          <xdr:row>15</xdr:row>
          <xdr:rowOff>0</xdr:rowOff>
        </xdr:to>
        <xdr:sp>
          <xdr:nvSpPr>
            <xdr:cNvPr id="43029" name="Check Box 21" hidden="1">
              <a:extLst>
                <a:ext uri="{63B3BB69-23CF-44E3-9099-C40C66FF867C}">
                  <a14:compatExt spid="_x0000_s43029"/>
                </a:ext>
              </a:extLst>
            </xdr:cNvPr>
            <xdr:cNvSpPr/>
          </xdr:nvSpPr>
          <xdr:spPr>
            <a:xfrm>
              <a:off x="1981200" y="4143375"/>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15</xdr:row>
          <xdr:rowOff>419100</xdr:rowOff>
        </xdr:from>
        <xdr:to>
          <xdr:col>1</xdr:col>
          <xdr:colOff>965200</xdr:colOff>
          <xdr:row>17</xdr:row>
          <xdr:rowOff>0</xdr:rowOff>
        </xdr:to>
        <xdr:sp>
          <xdr:nvSpPr>
            <xdr:cNvPr id="43030" name="Check Box 22" hidden="1">
              <a:extLst>
                <a:ext uri="{63B3BB69-23CF-44E3-9099-C40C66FF867C}">
                  <a14:compatExt spid="_x0000_s43030"/>
                </a:ext>
              </a:extLst>
            </xdr:cNvPr>
            <xdr:cNvSpPr/>
          </xdr:nvSpPr>
          <xdr:spPr>
            <a:xfrm>
              <a:off x="1981200" y="491490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17</xdr:row>
          <xdr:rowOff>419100</xdr:rowOff>
        </xdr:from>
        <xdr:to>
          <xdr:col>1</xdr:col>
          <xdr:colOff>965200</xdr:colOff>
          <xdr:row>19</xdr:row>
          <xdr:rowOff>0</xdr:rowOff>
        </xdr:to>
        <xdr:sp>
          <xdr:nvSpPr>
            <xdr:cNvPr id="43031" name="Check Box 23" hidden="1">
              <a:extLst>
                <a:ext uri="{63B3BB69-23CF-44E3-9099-C40C66FF867C}">
                  <a14:compatExt spid="_x0000_s43031"/>
                </a:ext>
              </a:extLst>
            </xdr:cNvPr>
            <xdr:cNvSpPr/>
          </xdr:nvSpPr>
          <xdr:spPr>
            <a:xfrm>
              <a:off x="1981200" y="567690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19</xdr:row>
          <xdr:rowOff>469900</xdr:rowOff>
        </xdr:from>
        <xdr:to>
          <xdr:col>1</xdr:col>
          <xdr:colOff>965200</xdr:colOff>
          <xdr:row>21</xdr:row>
          <xdr:rowOff>0</xdr:rowOff>
        </xdr:to>
        <xdr:sp>
          <xdr:nvSpPr>
            <xdr:cNvPr id="43032" name="Check Box 24" hidden="1">
              <a:extLst>
                <a:ext uri="{63B3BB69-23CF-44E3-9099-C40C66FF867C}">
                  <a14:compatExt spid="_x0000_s43032"/>
                </a:ext>
              </a:extLst>
            </xdr:cNvPr>
            <xdr:cNvSpPr/>
          </xdr:nvSpPr>
          <xdr:spPr>
            <a:xfrm>
              <a:off x="1981200" y="643890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21</xdr:row>
          <xdr:rowOff>419100</xdr:rowOff>
        </xdr:from>
        <xdr:to>
          <xdr:col>1</xdr:col>
          <xdr:colOff>965200</xdr:colOff>
          <xdr:row>23</xdr:row>
          <xdr:rowOff>0</xdr:rowOff>
        </xdr:to>
        <xdr:sp>
          <xdr:nvSpPr>
            <xdr:cNvPr id="43033" name="Check Box 25" hidden="1">
              <a:extLst>
                <a:ext uri="{63B3BB69-23CF-44E3-9099-C40C66FF867C}">
                  <a14:compatExt spid="_x0000_s43033"/>
                </a:ext>
              </a:extLst>
            </xdr:cNvPr>
            <xdr:cNvSpPr/>
          </xdr:nvSpPr>
          <xdr:spPr>
            <a:xfrm>
              <a:off x="1981200" y="720090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23</xdr:row>
          <xdr:rowOff>419100</xdr:rowOff>
        </xdr:from>
        <xdr:to>
          <xdr:col>1</xdr:col>
          <xdr:colOff>965200</xdr:colOff>
          <xdr:row>25</xdr:row>
          <xdr:rowOff>0</xdr:rowOff>
        </xdr:to>
        <xdr:sp>
          <xdr:nvSpPr>
            <xdr:cNvPr id="43034" name="Check Box 26" hidden="1">
              <a:extLst>
                <a:ext uri="{63B3BB69-23CF-44E3-9099-C40C66FF867C}">
                  <a14:compatExt spid="_x0000_s43034"/>
                </a:ext>
              </a:extLst>
            </xdr:cNvPr>
            <xdr:cNvSpPr/>
          </xdr:nvSpPr>
          <xdr:spPr>
            <a:xfrm>
              <a:off x="1981200" y="796290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59393" name="Check Box 26" hidden="1">
              <a:extLst>
                <a:ext uri="{63B3BB69-23CF-44E3-9099-C40C66FF867C}">
                  <a14:compatExt spid="_x0000_s59393"/>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59394" name="Check Box 27" hidden="1">
              <a:extLst>
                <a:ext uri="{63B3BB69-23CF-44E3-9099-C40C66FF867C}">
                  <a14:compatExt spid="_x0000_s59394"/>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59395" name="Check Box 28" hidden="1">
              <a:extLst>
                <a:ext uri="{63B3BB69-23CF-44E3-9099-C40C66FF867C}">
                  <a14:compatExt spid="_x0000_s59395"/>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59396" name="Check Box 29" hidden="1">
              <a:extLst>
                <a:ext uri="{63B3BB69-23CF-44E3-9099-C40C66FF867C}">
                  <a14:compatExt spid="_x0000_s59396"/>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59397" name="Check Box 30" hidden="1">
              <a:extLst>
                <a:ext uri="{63B3BB69-23CF-44E3-9099-C40C66FF867C}">
                  <a14:compatExt spid="_x0000_s59397"/>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59398" name="Check Box 31" hidden="1">
              <a:extLst>
                <a:ext uri="{63B3BB69-23CF-44E3-9099-C40C66FF867C}">
                  <a14:compatExt spid="_x0000_s59398"/>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59399" name="Check Box 32" hidden="1">
              <a:extLst>
                <a:ext uri="{63B3BB69-23CF-44E3-9099-C40C66FF867C}">
                  <a14:compatExt spid="_x0000_s59399"/>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59400" name="Check Box 33" hidden="1">
              <a:extLst>
                <a:ext uri="{63B3BB69-23CF-44E3-9099-C40C66FF867C}">
                  <a14:compatExt spid="_x0000_s59400"/>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59401" name="Check Box 34" hidden="1">
              <a:extLst>
                <a:ext uri="{63B3BB69-23CF-44E3-9099-C40C66FF867C}">
                  <a14:compatExt spid="_x0000_s59401"/>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59402" name="Check Box 35" hidden="1">
              <a:extLst>
                <a:ext uri="{63B3BB69-23CF-44E3-9099-C40C66FF867C}">
                  <a14:compatExt spid="_x0000_s59402"/>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59403" name="Check Box 36" hidden="1">
              <a:extLst>
                <a:ext uri="{63B3BB69-23CF-44E3-9099-C40C66FF867C}">
                  <a14:compatExt spid="_x0000_s59403"/>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59404" name="Check Box 37" hidden="1">
              <a:extLst>
                <a:ext uri="{63B3BB69-23CF-44E3-9099-C40C66FF867C}">
                  <a14:compatExt spid="_x0000_s59404"/>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59405" name="Check Box 38" hidden="1">
              <a:extLst>
                <a:ext uri="{63B3BB69-23CF-44E3-9099-C40C66FF867C}">
                  <a14:compatExt spid="_x0000_s59405"/>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59406" name="Check Box 39" hidden="1">
              <a:extLst>
                <a:ext uri="{63B3BB69-23CF-44E3-9099-C40C66FF867C}">
                  <a14:compatExt spid="_x0000_s59406"/>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59407" name="Check Box 40" hidden="1">
              <a:extLst>
                <a:ext uri="{63B3BB69-23CF-44E3-9099-C40C66FF867C}">
                  <a14:compatExt spid="_x0000_s59407"/>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59408" name="Check Box 41" hidden="1">
              <a:extLst>
                <a:ext uri="{63B3BB69-23CF-44E3-9099-C40C66FF867C}">
                  <a14:compatExt spid="_x0000_s59408"/>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59409" name="Check Box 42" hidden="1">
              <a:extLst>
                <a:ext uri="{63B3BB69-23CF-44E3-9099-C40C66FF867C}">
                  <a14:compatExt spid="_x0000_s59409"/>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59410" name="Check Box 43" hidden="1">
              <a:extLst>
                <a:ext uri="{63B3BB69-23CF-44E3-9099-C40C66FF867C}">
                  <a14:compatExt spid="_x0000_s59410"/>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59411" name="Check Box 1" hidden="1">
              <a:extLst>
                <a:ext uri="{63B3BB69-23CF-44E3-9099-C40C66FF867C}">
                  <a14:compatExt spid="_x0000_s59411"/>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59412" name="Check Box 20" hidden="1">
              <a:extLst>
                <a:ext uri="{63B3BB69-23CF-44E3-9099-C40C66FF867C}">
                  <a14:compatExt spid="_x0000_s59412"/>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59413" name="Check Box 21" hidden="1">
              <a:extLst>
                <a:ext uri="{63B3BB69-23CF-44E3-9099-C40C66FF867C}">
                  <a14:compatExt spid="_x0000_s59413"/>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59414" name="Check Box 22" hidden="1">
              <a:extLst>
                <a:ext uri="{63B3BB69-23CF-44E3-9099-C40C66FF867C}">
                  <a14:compatExt spid="_x0000_s59414"/>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59415" name="Check Box 23" hidden="1">
              <a:extLst>
                <a:ext uri="{63B3BB69-23CF-44E3-9099-C40C66FF867C}">
                  <a14:compatExt spid="_x0000_s59415"/>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59416" name="Check Box 24" hidden="1">
              <a:extLst>
                <a:ext uri="{63B3BB69-23CF-44E3-9099-C40C66FF867C}">
                  <a14:compatExt spid="_x0000_s59416"/>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59417" name="Check Box 25" hidden="1">
              <a:extLst>
                <a:ext uri="{63B3BB69-23CF-44E3-9099-C40C66FF867C}">
                  <a14:compatExt spid="_x0000_s59417"/>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59418" name="Check Box 26" hidden="1">
              <a:extLst>
                <a:ext uri="{63B3BB69-23CF-44E3-9099-C40C66FF867C}">
                  <a14:compatExt spid="_x0000_s59418"/>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52248" name="Check Box 24" hidden="1">
              <a:extLst>
                <a:ext uri="{63B3BB69-23CF-44E3-9099-C40C66FF867C}">
                  <a14:compatExt spid="_x0000_s52248"/>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52249" name="Check Box 25" hidden="1">
              <a:extLst>
                <a:ext uri="{63B3BB69-23CF-44E3-9099-C40C66FF867C}">
                  <a14:compatExt spid="_x0000_s52249"/>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52251" name="Check Box 27" hidden="1">
              <a:extLst>
                <a:ext uri="{63B3BB69-23CF-44E3-9099-C40C66FF867C}">
                  <a14:compatExt spid="_x0000_s52251"/>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52252" name="Check Box 28" hidden="1">
              <a:extLst>
                <a:ext uri="{63B3BB69-23CF-44E3-9099-C40C66FF867C}">
                  <a14:compatExt spid="_x0000_s52252"/>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508000</xdr:rowOff>
        </xdr:from>
        <xdr:to>
          <xdr:col>10</xdr:col>
          <xdr:colOff>977900</xdr:colOff>
          <xdr:row>16</xdr:row>
          <xdr:rowOff>508000</xdr:rowOff>
        </xdr:to>
        <xdr:sp>
          <xdr:nvSpPr>
            <xdr:cNvPr id="52253" name="Check Box 29" hidden="1">
              <a:extLst>
                <a:ext uri="{63B3BB69-23CF-44E3-9099-C40C66FF867C}">
                  <a14:compatExt spid="_x0000_s52253"/>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52256" name="Check Box 32" hidden="1">
              <a:extLst>
                <a:ext uri="{63B3BB69-23CF-44E3-9099-C40C66FF867C}">
                  <a14:compatExt spid="_x0000_s52256"/>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52257" name="Check Box 33" hidden="1">
              <a:extLst>
                <a:ext uri="{63B3BB69-23CF-44E3-9099-C40C66FF867C}">
                  <a14:compatExt spid="_x0000_s52257"/>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52258" name="Check Box 34" hidden="1">
              <a:extLst>
                <a:ext uri="{63B3BB69-23CF-44E3-9099-C40C66FF867C}">
                  <a14:compatExt spid="_x0000_s52258"/>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52259" name="Check Box 35" hidden="1">
              <a:extLst>
                <a:ext uri="{63B3BB69-23CF-44E3-9099-C40C66FF867C}">
                  <a14:compatExt spid="_x0000_s52259"/>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52260" name="Check Box 36" hidden="1">
              <a:extLst>
                <a:ext uri="{63B3BB69-23CF-44E3-9099-C40C66FF867C}">
                  <a14:compatExt spid="_x0000_s52260"/>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52261" name="Check Box 37" hidden="1">
              <a:extLst>
                <a:ext uri="{63B3BB69-23CF-44E3-9099-C40C66FF867C}">
                  <a14:compatExt spid="_x0000_s52261"/>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52262" name="Check Box 38" hidden="1">
              <a:extLst>
                <a:ext uri="{63B3BB69-23CF-44E3-9099-C40C66FF867C}">
                  <a14:compatExt spid="_x0000_s52262"/>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52263" name="Check Box 39" hidden="1">
              <a:extLst>
                <a:ext uri="{63B3BB69-23CF-44E3-9099-C40C66FF867C}">
                  <a14:compatExt spid="_x0000_s52263"/>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52264" name="Check Box 40" hidden="1">
              <a:extLst>
                <a:ext uri="{63B3BB69-23CF-44E3-9099-C40C66FF867C}">
                  <a14:compatExt spid="_x0000_s52264"/>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52265" name="Check Box 41" hidden="1">
              <a:extLst>
                <a:ext uri="{63B3BB69-23CF-44E3-9099-C40C66FF867C}">
                  <a14:compatExt spid="_x0000_s52265"/>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52266" name="Check Box 42" hidden="1">
              <a:extLst>
                <a:ext uri="{63B3BB69-23CF-44E3-9099-C40C66FF867C}">
                  <a14:compatExt spid="_x0000_s52266"/>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11</xdr:col>
          <xdr:colOff>0</xdr:colOff>
          <xdr:row>26</xdr:row>
          <xdr:rowOff>355600</xdr:rowOff>
        </xdr:to>
        <xdr:sp>
          <xdr:nvSpPr>
            <xdr:cNvPr id="52267" name="Check Box 43" hidden="1">
              <a:extLst>
                <a:ext uri="{63B3BB69-23CF-44E3-9099-C40C66FF867C}">
                  <a14:compatExt spid="_x0000_s52267"/>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11</xdr:col>
          <xdr:colOff>0</xdr:colOff>
          <xdr:row>28</xdr:row>
          <xdr:rowOff>254000</xdr:rowOff>
        </xdr:to>
        <xdr:sp>
          <xdr:nvSpPr>
            <xdr:cNvPr id="52268" name="Check Box 44" hidden="1">
              <a:extLst>
                <a:ext uri="{63B3BB69-23CF-44E3-9099-C40C66FF867C}">
                  <a14:compatExt spid="_x0000_s52268"/>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52277" name="Check Box 1" hidden="1">
              <a:extLst>
                <a:ext uri="{63B3BB69-23CF-44E3-9099-C40C66FF867C}">
                  <a14:compatExt spid="_x0000_s52277"/>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52278" name="Check Box 54" hidden="1">
              <a:extLst>
                <a:ext uri="{63B3BB69-23CF-44E3-9099-C40C66FF867C}">
                  <a14:compatExt spid="_x0000_s52278"/>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52279" name="Check Box 55" hidden="1">
              <a:extLst>
                <a:ext uri="{63B3BB69-23CF-44E3-9099-C40C66FF867C}">
                  <a14:compatExt spid="_x0000_s52279"/>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52280" name="Check Box 56" hidden="1">
              <a:extLst>
                <a:ext uri="{63B3BB69-23CF-44E3-9099-C40C66FF867C}">
                  <a14:compatExt spid="_x0000_s52280"/>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52281" name="Check Box 57" hidden="1">
              <a:extLst>
                <a:ext uri="{63B3BB69-23CF-44E3-9099-C40C66FF867C}">
                  <a14:compatExt spid="_x0000_s52281"/>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52282" name="Check Box 58" hidden="1">
              <a:extLst>
                <a:ext uri="{63B3BB69-23CF-44E3-9099-C40C66FF867C}">
                  <a14:compatExt spid="_x0000_s52282"/>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52283" name="Check Box 59" hidden="1">
              <a:extLst>
                <a:ext uri="{63B3BB69-23CF-44E3-9099-C40C66FF867C}">
                  <a14:compatExt spid="_x0000_s52283"/>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52284" name="Check Box 60" hidden="1">
              <a:extLst>
                <a:ext uri="{63B3BB69-23CF-44E3-9099-C40C66FF867C}">
                  <a14:compatExt spid="_x0000_s52284"/>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53249" name="Check Box 1" hidden="1">
              <a:extLst>
                <a:ext uri="{63B3BB69-23CF-44E3-9099-C40C66FF867C}">
                  <a14:compatExt spid="_x0000_s53249"/>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53250" name="Check Box 2" hidden="1">
              <a:extLst>
                <a:ext uri="{63B3BB69-23CF-44E3-9099-C40C66FF867C}">
                  <a14:compatExt spid="_x0000_s53250"/>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53251" name="Check Box 3" hidden="1">
              <a:extLst>
                <a:ext uri="{63B3BB69-23CF-44E3-9099-C40C66FF867C}">
                  <a14:compatExt spid="_x0000_s53251"/>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53252" name="Check Box 4" hidden="1">
              <a:extLst>
                <a:ext uri="{63B3BB69-23CF-44E3-9099-C40C66FF867C}">
                  <a14:compatExt spid="_x0000_s53252"/>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508000</xdr:rowOff>
        </xdr:from>
        <xdr:to>
          <xdr:col>10</xdr:col>
          <xdr:colOff>977900</xdr:colOff>
          <xdr:row>16</xdr:row>
          <xdr:rowOff>508000</xdr:rowOff>
        </xdr:to>
        <xdr:sp>
          <xdr:nvSpPr>
            <xdr:cNvPr id="53253" name="Check Box 5" hidden="1">
              <a:extLst>
                <a:ext uri="{63B3BB69-23CF-44E3-9099-C40C66FF867C}">
                  <a14:compatExt spid="_x0000_s53253"/>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53254" name="Check Box 6" hidden="1">
              <a:extLst>
                <a:ext uri="{63B3BB69-23CF-44E3-9099-C40C66FF867C}">
                  <a14:compatExt spid="_x0000_s53254"/>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53255" name="Check Box 7" hidden="1">
              <a:extLst>
                <a:ext uri="{63B3BB69-23CF-44E3-9099-C40C66FF867C}">
                  <a14:compatExt spid="_x0000_s53255"/>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53256" name="Check Box 8" hidden="1">
              <a:extLst>
                <a:ext uri="{63B3BB69-23CF-44E3-9099-C40C66FF867C}">
                  <a14:compatExt spid="_x0000_s53256"/>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53257" name="Check Box 9" hidden="1">
              <a:extLst>
                <a:ext uri="{63B3BB69-23CF-44E3-9099-C40C66FF867C}">
                  <a14:compatExt spid="_x0000_s53257"/>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53258" name="Check Box 10" hidden="1">
              <a:extLst>
                <a:ext uri="{63B3BB69-23CF-44E3-9099-C40C66FF867C}">
                  <a14:compatExt spid="_x0000_s53258"/>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53259" name="Check Box 11" hidden="1">
              <a:extLst>
                <a:ext uri="{63B3BB69-23CF-44E3-9099-C40C66FF867C}">
                  <a14:compatExt spid="_x0000_s53259"/>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53260" name="Check Box 12" hidden="1">
              <a:extLst>
                <a:ext uri="{63B3BB69-23CF-44E3-9099-C40C66FF867C}">
                  <a14:compatExt spid="_x0000_s53260"/>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53261" name="Check Box 13" hidden="1">
              <a:extLst>
                <a:ext uri="{63B3BB69-23CF-44E3-9099-C40C66FF867C}">
                  <a14:compatExt spid="_x0000_s53261"/>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53262" name="Check Box 14" hidden="1">
              <a:extLst>
                <a:ext uri="{63B3BB69-23CF-44E3-9099-C40C66FF867C}">
                  <a14:compatExt spid="_x0000_s53262"/>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53263" name="Check Box 15" hidden="1">
              <a:extLst>
                <a:ext uri="{63B3BB69-23CF-44E3-9099-C40C66FF867C}">
                  <a14:compatExt spid="_x0000_s53263"/>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53264" name="Check Box 16" hidden="1">
              <a:extLst>
                <a:ext uri="{63B3BB69-23CF-44E3-9099-C40C66FF867C}">
                  <a14:compatExt spid="_x0000_s53264"/>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11</xdr:col>
          <xdr:colOff>0</xdr:colOff>
          <xdr:row>26</xdr:row>
          <xdr:rowOff>355600</xdr:rowOff>
        </xdr:to>
        <xdr:sp>
          <xdr:nvSpPr>
            <xdr:cNvPr id="53265" name="Check Box 17" hidden="1">
              <a:extLst>
                <a:ext uri="{63B3BB69-23CF-44E3-9099-C40C66FF867C}">
                  <a14:compatExt spid="_x0000_s53265"/>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11</xdr:col>
          <xdr:colOff>0</xdr:colOff>
          <xdr:row>28</xdr:row>
          <xdr:rowOff>254000</xdr:rowOff>
        </xdr:to>
        <xdr:sp>
          <xdr:nvSpPr>
            <xdr:cNvPr id="53266" name="Check Box 18" hidden="1">
              <a:extLst>
                <a:ext uri="{63B3BB69-23CF-44E3-9099-C40C66FF867C}">
                  <a14:compatExt spid="_x0000_s53266"/>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53275" name="Check Box 1" hidden="1">
              <a:extLst>
                <a:ext uri="{63B3BB69-23CF-44E3-9099-C40C66FF867C}">
                  <a14:compatExt spid="_x0000_s53275"/>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53276" name="Check Box 28" hidden="1">
              <a:extLst>
                <a:ext uri="{63B3BB69-23CF-44E3-9099-C40C66FF867C}">
                  <a14:compatExt spid="_x0000_s53276"/>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53277" name="Check Box 29" hidden="1">
              <a:extLst>
                <a:ext uri="{63B3BB69-23CF-44E3-9099-C40C66FF867C}">
                  <a14:compatExt spid="_x0000_s53277"/>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53278" name="Check Box 30" hidden="1">
              <a:extLst>
                <a:ext uri="{63B3BB69-23CF-44E3-9099-C40C66FF867C}">
                  <a14:compatExt spid="_x0000_s53278"/>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53279" name="Check Box 31" hidden="1">
              <a:extLst>
                <a:ext uri="{63B3BB69-23CF-44E3-9099-C40C66FF867C}">
                  <a14:compatExt spid="_x0000_s53279"/>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53280" name="Check Box 32" hidden="1">
              <a:extLst>
                <a:ext uri="{63B3BB69-23CF-44E3-9099-C40C66FF867C}">
                  <a14:compatExt spid="_x0000_s53280"/>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53281" name="Check Box 33" hidden="1">
              <a:extLst>
                <a:ext uri="{63B3BB69-23CF-44E3-9099-C40C66FF867C}">
                  <a14:compatExt spid="_x0000_s53281"/>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53282" name="Check Box 34" hidden="1">
              <a:extLst>
                <a:ext uri="{63B3BB69-23CF-44E3-9099-C40C66FF867C}">
                  <a14:compatExt spid="_x0000_s53282"/>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13.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54273" name="Check Box 1" hidden="1">
              <a:extLst>
                <a:ext uri="{63B3BB69-23CF-44E3-9099-C40C66FF867C}">
                  <a14:compatExt spid="_x0000_s54273"/>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54274" name="Check Box 2" hidden="1">
              <a:extLst>
                <a:ext uri="{63B3BB69-23CF-44E3-9099-C40C66FF867C}">
                  <a14:compatExt spid="_x0000_s54274"/>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54275" name="Check Box 3" hidden="1">
              <a:extLst>
                <a:ext uri="{63B3BB69-23CF-44E3-9099-C40C66FF867C}">
                  <a14:compatExt spid="_x0000_s54275"/>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54276" name="Check Box 4" hidden="1">
              <a:extLst>
                <a:ext uri="{63B3BB69-23CF-44E3-9099-C40C66FF867C}">
                  <a14:compatExt spid="_x0000_s54276"/>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508000</xdr:rowOff>
        </xdr:from>
        <xdr:to>
          <xdr:col>10</xdr:col>
          <xdr:colOff>977900</xdr:colOff>
          <xdr:row>16</xdr:row>
          <xdr:rowOff>508000</xdr:rowOff>
        </xdr:to>
        <xdr:sp>
          <xdr:nvSpPr>
            <xdr:cNvPr id="54277" name="Check Box 5" hidden="1">
              <a:extLst>
                <a:ext uri="{63B3BB69-23CF-44E3-9099-C40C66FF867C}">
                  <a14:compatExt spid="_x0000_s54277"/>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54278" name="Check Box 6" hidden="1">
              <a:extLst>
                <a:ext uri="{63B3BB69-23CF-44E3-9099-C40C66FF867C}">
                  <a14:compatExt spid="_x0000_s54278"/>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54279" name="Check Box 7" hidden="1">
              <a:extLst>
                <a:ext uri="{63B3BB69-23CF-44E3-9099-C40C66FF867C}">
                  <a14:compatExt spid="_x0000_s54279"/>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54280" name="Check Box 8" hidden="1">
              <a:extLst>
                <a:ext uri="{63B3BB69-23CF-44E3-9099-C40C66FF867C}">
                  <a14:compatExt spid="_x0000_s54280"/>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54281" name="Check Box 9" hidden="1">
              <a:extLst>
                <a:ext uri="{63B3BB69-23CF-44E3-9099-C40C66FF867C}">
                  <a14:compatExt spid="_x0000_s54281"/>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54282" name="Check Box 10" hidden="1">
              <a:extLst>
                <a:ext uri="{63B3BB69-23CF-44E3-9099-C40C66FF867C}">
                  <a14:compatExt spid="_x0000_s54282"/>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54283" name="Check Box 11" hidden="1">
              <a:extLst>
                <a:ext uri="{63B3BB69-23CF-44E3-9099-C40C66FF867C}">
                  <a14:compatExt spid="_x0000_s54283"/>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54284" name="Check Box 12" hidden="1">
              <a:extLst>
                <a:ext uri="{63B3BB69-23CF-44E3-9099-C40C66FF867C}">
                  <a14:compatExt spid="_x0000_s54284"/>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54285" name="Check Box 13" hidden="1">
              <a:extLst>
                <a:ext uri="{63B3BB69-23CF-44E3-9099-C40C66FF867C}">
                  <a14:compatExt spid="_x0000_s54285"/>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54286" name="Check Box 14" hidden="1">
              <a:extLst>
                <a:ext uri="{63B3BB69-23CF-44E3-9099-C40C66FF867C}">
                  <a14:compatExt spid="_x0000_s54286"/>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54287" name="Check Box 15" hidden="1">
              <a:extLst>
                <a:ext uri="{63B3BB69-23CF-44E3-9099-C40C66FF867C}">
                  <a14:compatExt spid="_x0000_s54287"/>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54288" name="Check Box 16" hidden="1">
              <a:extLst>
                <a:ext uri="{63B3BB69-23CF-44E3-9099-C40C66FF867C}">
                  <a14:compatExt spid="_x0000_s54288"/>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11</xdr:col>
          <xdr:colOff>0</xdr:colOff>
          <xdr:row>26</xdr:row>
          <xdr:rowOff>355600</xdr:rowOff>
        </xdr:to>
        <xdr:sp>
          <xdr:nvSpPr>
            <xdr:cNvPr id="54289" name="Check Box 17" hidden="1">
              <a:extLst>
                <a:ext uri="{63B3BB69-23CF-44E3-9099-C40C66FF867C}">
                  <a14:compatExt spid="_x0000_s54289"/>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11</xdr:col>
          <xdr:colOff>0</xdr:colOff>
          <xdr:row>28</xdr:row>
          <xdr:rowOff>254000</xdr:rowOff>
        </xdr:to>
        <xdr:sp>
          <xdr:nvSpPr>
            <xdr:cNvPr id="54290" name="Check Box 18" hidden="1">
              <a:extLst>
                <a:ext uri="{63B3BB69-23CF-44E3-9099-C40C66FF867C}">
                  <a14:compatExt spid="_x0000_s54290"/>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54291" name="Check Box 1" hidden="1">
              <a:extLst>
                <a:ext uri="{63B3BB69-23CF-44E3-9099-C40C66FF867C}">
                  <a14:compatExt spid="_x0000_s54291"/>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54292" name="Check Box 20" hidden="1">
              <a:extLst>
                <a:ext uri="{63B3BB69-23CF-44E3-9099-C40C66FF867C}">
                  <a14:compatExt spid="_x0000_s54292"/>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54293" name="Check Box 21" hidden="1">
              <a:extLst>
                <a:ext uri="{63B3BB69-23CF-44E3-9099-C40C66FF867C}">
                  <a14:compatExt spid="_x0000_s54293"/>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54294" name="Check Box 22" hidden="1">
              <a:extLst>
                <a:ext uri="{63B3BB69-23CF-44E3-9099-C40C66FF867C}">
                  <a14:compatExt spid="_x0000_s54294"/>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54295" name="Check Box 23" hidden="1">
              <a:extLst>
                <a:ext uri="{63B3BB69-23CF-44E3-9099-C40C66FF867C}">
                  <a14:compatExt spid="_x0000_s54295"/>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54296" name="Check Box 24" hidden="1">
              <a:extLst>
                <a:ext uri="{63B3BB69-23CF-44E3-9099-C40C66FF867C}">
                  <a14:compatExt spid="_x0000_s54296"/>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54297" name="Check Box 25" hidden="1">
              <a:extLst>
                <a:ext uri="{63B3BB69-23CF-44E3-9099-C40C66FF867C}">
                  <a14:compatExt spid="_x0000_s54297"/>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54298" name="Check Box 26" hidden="1">
              <a:extLst>
                <a:ext uri="{63B3BB69-23CF-44E3-9099-C40C66FF867C}">
                  <a14:compatExt spid="_x0000_s54298"/>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14.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50800</xdr:rowOff>
        </xdr:to>
        <xdr:sp>
          <xdr:nvSpPr>
            <xdr:cNvPr id="72705" name="Check Box 1" hidden="1">
              <a:extLst>
                <a:ext uri="{63B3BB69-23CF-44E3-9099-C40C66FF867C}">
                  <a14:compatExt spid="_x0000_s72705"/>
                </a:ext>
              </a:extLst>
            </xdr:cNvPr>
            <xdr:cNvSpPr/>
          </xdr:nvSpPr>
          <xdr:spPr>
            <a:xfrm>
              <a:off x="11760200" y="2263775"/>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72706" name="Check Box 2" hidden="1">
              <a:extLst>
                <a:ext uri="{63B3BB69-23CF-44E3-9099-C40C66FF867C}">
                  <a14:compatExt spid="_x0000_s72706"/>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72707" name="Check Box 3" hidden="1">
              <a:extLst>
                <a:ext uri="{63B3BB69-23CF-44E3-9099-C40C66FF867C}">
                  <a14:compatExt spid="_x0000_s72707"/>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72708" name="Check Box 4" hidden="1">
              <a:extLst>
                <a:ext uri="{63B3BB69-23CF-44E3-9099-C40C66FF867C}">
                  <a14:compatExt spid="_x0000_s72708"/>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508000</xdr:rowOff>
        </xdr:from>
        <xdr:to>
          <xdr:col>10</xdr:col>
          <xdr:colOff>977900</xdr:colOff>
          <xdr:row>16</xdr:row>
          <xdr:rowOff>508000</xdr:rowOff>
        </xdr:to>
        <xdr:sp>
          <xdr:nvSpPr>
            <xdr:cNvPr id="72709" name="Check Box 5" hidden="1">
              <a:extLst>
                <a:ext uri="{63B3BB69-23CF-44E3-9099-C40C66FF867C}">
                  <a14:compatExt spid="_x0000_s72709"/>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72710" name="Check Box 6" hidden="1">
              <a:extLst>
                <a:ext uri="{63B3BB69-23CF-44E3-9099-C40C66FF867C}">
                  <a14:compatExt spid="_x0000_s72710"/>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72711" name="Check Box 7" hidden="1">
              <a:extLst>
                <a:ext uri="{63B3BB69-23CF-44E3-9099-C40C66FF867C}">
                  <a14:compatExt spid="_x0000_s72711"/>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72712" name="Check Box 8" hidden="1">
              <a:extLst>
                <a:ext uri="{63B3BB69-23CF-44E3-9099-C40C66FF867C}">
                  <a14:compatExt spid="_x0000_s72712"/>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72713" name="Check Box 9" hidden="1">
              <a:extLst>
                <a:ext uri="{63B3BB69-23CF-44E3-9099-C40C66FF867C}">
                  <a14:compatExt spid="_x0000_s72713"/>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72714" name="Check Box 10" hidden="1">
              <a:extLst>
                <a:ext uri="{63B3BB69-23CF-44E3-9099-C40C66FF867C}">
                  <a14:compatExt spid="_x0000_s72714"/>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72715" name="Check Box 11" hidden="1">
              <a:extLst>
                <a:ext uri="{63B3BB69-23CF-44E3-9099-C40C66FF867C}">
                  <a14:compatExt spid="_x0000_s72715"/>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72716" name="Check Box 12" hidden="1">
              <a:extLst>
                <a:ext uri="{63B3BB69-23CF-44E3-9099-C40C66FF867C}">
                  <a14:compatExt spid="_x0000_s72716"/>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72717" name="Check Box 13" hidden="1">
              <a:extLst>
                <a:ext uri="{63B3BB69-23CF-44E3-9099-C40C66FF867C}">
                  <a14:compatExt spid="_x0000_s72717"/>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72718" name="Check Box 14" hidden="1">
              <a:extLst>
                <a:ext uri="{63B3BB69-23CF-44E3-9099-C40C66FF867C}">
                  <a14:compatExt spid="_x0000_s72718"/>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72719" name="Check Box 15" hidden="1">
              <a:extLst>
                <a:ext uri="{63B3BB69-23CF-44E3-9099-C40C66FF867C}">
                  <a14:compatExt spid="_x0000_s72719"/>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72720" name="Check Box 16" hidden="1">
              <a:extLst>
                <a:ext uri="{63B3BB69-23CF-44E3-9099-C40C66FF867C}">
                  <a14:compatExt spid="_x0000_s72720"/>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11</xdr:col>
          <xdr:colOff>0</xdr:colOff>
          <xdr:row>26</xdr:row>
          <xdr:rowOff>355600</xdr:rowOff>
        </xdr:to>
        <xdr:sp>
          <xdr:nvSpPr>
            <xdr:cNvPr id="72721" name="Check Box 17" hidden="1">
              <a:extLst>
                <a:ext uri="{63B3BB69-23CF-44E3-9099-C40C66FF867C}">
                  <a14:compatExt spid="_x0000_s72721"/>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11</xdr:col>
          <xdr:colOff>0</xdr:colOff>
          <xdr:row>28</xdr:row>
          <xdr:rowOff>254000</xdr:rowOff>
        </xdr:to>
        <xdr:sp>
          <xdr:nvSpPr>
            <xdr:cNvPr id="72722" name="Check Box 18" hidden="1">
              <a:extLst>
                <a:ext uri="{63B3BB69-23CF-44E3-9099-C40C66FF867C}">
                  <a14:compatExt spid="_x0000_s72722"/>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72723" name="Check Box 1" hidden="1">
              <a:extLst>
                <a:ext uri="{63B3BB69-23CF-44E3-9099-C40C66FF867C}">
                  <a14:compatExt spid="_x0000_s72723"/>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72724" name="Check Box 20" hidden="1">
              <a:extLst>
                <a:ext uri="{63B3BB69-23CF-44E3-9099-C40C66FF867C}">
                  <a14:compatExt spid="_x0000_s72724"/>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72725" name="Check Box 21" hidden="1">
              <a:extLst>
                <a:ext uri="{63B3BB69-23CF-44E3-9099-C40C66FF867C}">
                  <a14:compatExt spid="_x0000_s72725"/>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72726" name="Check Box 22" hidden="1">
              <a:extLst>
                <a:ext uri="{63B3BB69-23CF-44E3-9099-C40C66FF867C}">
                  <a14:compatExt spid="_x0000_s72726"/>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72727" name="Check Box 23" hidden="1">
              <a:extLst>
                <a:ext uri="{63B3BB69-23CF-44E3-9099-C40C66FF867C}">
                  <a14:compatExt spid="_x0000_s72727"/>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72728" name="Check Box 24" hidden="1">
              <a:extLst>
                <a:ext uri="{63B3BB69-23CF-44E3-9099-C40C66FF867C}">
                  <a14:compatExt spid="_x0000_s72728"/>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72729" name="Check Box 25" hidden="1">
              <a:extLst>
                <a:ext uri="{63B3BB69-23CF-44E3-9099-C40C66FF867C}">
                  <a14:compatExt spid="_x0000_s72729"/>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72730" name="Check Box 26" hidden="1">
              <a:extLst>
                <a:ext uri="{63B3BB69-23CF-44E3-9099-C40C66FF867C}">
                  <a14:compatExt spid="_x0000_s72730"/>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15.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10</xdr:col>
          <xdr:colOff>203200</xdr:colOff>
          <xdr:row>24</xdr:row>
          <xdr:rowOff>431800</xdr:rowOff>
        </xdr:from>
        <xdr:to>
          <xdr:col>10</xdr:col>
          <xdr:colOff>673100</xdr:colOff>
          <xdr:row>26</xdr:row>
          <xdr:rowOff>114300</xdr:rowOff>
        </xdr:to>
        <xdr:sp>
          <xdr:nvSpPr>
            <xdr:cNvPr id="64513" name="Check Box 5" hidden="1">
              <a:extLst>
                <a:ext uri="{63B3BB69-23CF-44E3-9099-C40C66FF867C}">
                  <a14:compatExt spid="_x0000_s64513"/>
                </a:ext>
              </a:extLst>
            </xdr:cNvPr>
            <xdr:cNvSpPr/>
          </xdr:nvSpPr>
          <xdr:spPr>
            <a:xfrm>
              <a:off x="5016500" y="8115300"/>
              <a:ext cx="469900" cy="29527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A</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673100</xdr:colOff>
          <xdr:row>24</xdr:row>
          <xdr:rowOff>431800</xdr:rowOff>
        </xdr:from>
        <xdr:to>
          <xdr:col>10</xdr:col>
          <xdr:colOff>1168400</xdr:colOff>
          <xdr:row>26</xdr:row>
          <xdr:rowOff>114300</xdr:rowOff>
        </xdr:to>
        <xdr:sp>
          <xdr:nvSpPr>
            <xdr:cNvPr id="64514" name="Check Box 6" hidden="1">
              <a:extLst>
                <a:ext uri="{63B3BB69-23CF-44E3-9099-C40C66FF867C}">
                  <a14:compatExt spid="_x0000_s64514"/>
                </a:ext>
              </a:extLst>
            </xdr:cNvPr>
            <xdr:cNvSpPr/>
          </xdr:nvSpPr>
          <xdr:spPr>
            <a:xfrm>
              <a:off x="5486400" y="8115300"/>
              <a:ext cx="495300" cy="29527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B</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1130300</xdr:colOff>
          <xdr:row>24</xdr:row>
          <xdr:rowOff>431800</xdr:rowOff>
        </xdr:from>
        <xdr:to>
          <xdr:col>10</xdr:col>
          <xdr:colOff>1625600</xdr:colOff>
          <xdr:row>26</xdr:row>
          <xdr:rowOff>114300</xdr:rowOff>
        </xdr:to>
        <xdr:sp>
          <xdr:nvSpPr>
            <xdr:cNvPr id="64515" name="Check Box 7" hidden="1">
              <a:extLst>
                <a:ext uri="{63B3BB69-23CF-44E3-9099-C40C66FF867C}">
                  <a14:compatExt spid="_x0000_s64515"/>
                </a:ext>
              </a:extLst>
            </xdr:cNvPr>
            <xdr:cNvSpPr/>
          </xdr:nvSpPr>
          <xdr:spPr>
            <a:xfrm>
              <a:off x="5943600" y="8115300"/>
              <a:ext cx="495300" cy="29527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O</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1574800</xdr:colOff>
          <xdr:row>24</xdr:row>
          <xdr:rowOff>431800</xdr:rowOff>
        </xdr:from>
        <xdr:to>
          <xdr:col>10</xdr:col>
          <xdr:colOff>2057400</xdr:colOff>
          <xdr:row>26</xdr:row>
          <xdr:rowOff>114300</xdr:rowOff>
        </xdr:to>
        <xdr:sp>
          <xdr:nvSpPr>
            <xdr:cNvPr id="64516" name="Check Box 8" hidden="1">
              <a:extLst>
                <a:ext uri="{63B3BB69-23CF-44E3-9099-C40C66FF867C}">
                  <a14:compatExt spid="_x0000_s64516"/>
                </a:ext>
              </a:extLst>
            </xdr:cNvPr>
            <xdr:cNvSpPr/>
          </xdr:nvSpPr>
          <xdr:spPr>
            <a:xfrm>
              <a:off x="6388100" y="8115300"/>
              <a:ext cx="482600" cy="29527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AB</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25</xdr:row>
          <xdr:rowOff>165100</xdr:rowOff>
        </xdr:from>
        <xdr:to>
          <xdr:col>10</xdr:col>
          <xdr:colOff>673100</xdr:colOff>
          <xdr:row>27</xdr:row>
          <xdr:rowOff>101600</xdr:rowOff>
        </xdr:to>
        <xdr:sp>
          <xdr:nvSpPr>
            <xdr:cNvPr id="64517" name="Check Box 10" hidden="1">
              <a:extLst>
                <a:ext uri="{63B3BB69-23CF-44E3-9099-C40C66FF867C}">
                  <a14:compatExt spid="_x0000_s64517"/>
                </a:ext>
              </a:extLst>
            </xdr:cNvPr>
            <xdr:cNvSpPr/>
          </xdr:nvSpPr>
          <xdr:spPr>
            <a:xfrm>
              <a:off x="5016500" y="8280400"/>
              <a:ext cx="469900" cy="29845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25</xdr:row>
          <xdr:rowOff>165100</xdr:rowOff>
        </xdr:from>
        <xdr:to>
          <xdr:col>10</xdr:col>
          <xdr:colOff>1079500</xdr:colOff>
          <xdr:row>27</xdr:row>
          <xdr:rowOff>101600</xdr:rowOff>
        </xdr:to>
        <xdr:sp>
          <xdr:nvSpPr>
            <xdr:cNvPr id="64518" name="Check Box 11" hidden="1">
              <a:extLst>
                <a:ext uri="{63B3BB69-23CF-44E3-9099-C40C66FF867C}">
                  <a14:compatExt spid="_x0000_s64518"/>
                </a:ext>
              </a:extLst>
            </xdr:cNvPr>
            <xdr:cNvSpPr/>
          </xdr:nvSpPr>
          <xdr:spPr>
            <a:xfrm>
              <a:off x="5384800" y="8280400"/>
              <a:ext cx="508000" cy="29845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26</xdr:row>
          <xdr:rowOff>203200</xdr:rowOff>
        </xdr:from>
        <xdr:to>
          <xdr:col>10</xdr:col>
          <xdr:colOff>673100</xdr:colOff>
          <xdr:row>28</xdr:row>
          <xdr:rowOff>114300</xdr:rowOff>
        </xdr:to>
        <xdr:sp>
          <xdr:nvSpPr>
            <xdr:cNvPr id="64519" name="Check Box 12" hidden="1">
              <a:extLst>
                <a:ext uri="{63B3BB69-23CF-44E3-9099-C40C66FF867C}">
                  <a14:compatExt spid="_x0000_s64519"/>
                </a:ext>
              </a:extLst>
            </xdr:cNvPr>
            <xdr:cNvSpPr/>
          </xdr:nvSpPr>
          <xdr:spPr>
            <a:xfrm>
              <a:off x="5016500" y="8477250"/>
              <a:ext cx="469900" cy="3048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有</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673100</xdr:colOff>
          <xdr:row>26</xdr:row>
          <xdr:rowOff>165100</xdr:rowOff>
        </xdr:from>
        <xdr:to>
          <xdr:col>10</xdr:col>
          <xdr:colOff>1168400</xdr:colOff>
          <xdr:row>28</xdr:row>
          <xdr:rowOff>76200</xdr:rowOff>
        </xdr:to>
        <xdr:sp>
          <xdr:nvSpPr>
            <xdr:cNvPr id="64520" name="Check Box 13" hidden="1">
              <a:extLst>
                <a:ext uri="{63B3BB69-23CF-44E3-9099-C40C66FF867C}">
                  <a14:compatExt spid="_x0000_s64520"/>
                </a:ext>
              </a:extLst>
            </xdr:cNvPr>
            <xdr:cNvSpPr/>
          </xdr:nvSpPr>
          <xdr:spPr>
            <a:xfrm>
              <a:off x="5486400" y="8461375"/>
              <a:ext cx="495300" cy="28257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無</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24</xdr:row>
          <xdr:rowOff>101600</xdr:rowOff>
        </xdr:from>
        <xdr:to>
          <xdr:col>10</xdr:col>
          <xdr:colOff>1270000</xdr:colOff>
          <xdr:row>25</xdr:row>
          <xdr:rowOff>0</xdr:rowOff>
        </xdr:to>
        <xdr:sp>
          <xdr:nvSpPr>
            <xdr:cNvPr id="64521" name="Option Button 14" hidden="1">
              <a:extLst>
                <a:ext uri="{63B3BB69-23CF-44E3-9099-C40C66FF867C}">
                  <a14:compatExt spid="_x0000_s64521"/>
                </a:ext>
              </a:extLst>
            </xdr:cNvPr>
            <xdr:cNvSpPr/>
          </xdr:nvSpPr>
          <xdr:spPr>
            <a:xfrm>
              <a:off x="5130800" y="7835900"/>
              <a:ext cx="952500" cy="27940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承諾する</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1473200</xdr:colOff>
          <xdr:row>24</xdr:row>
          <xdr:rowOff>76200</xdr:rowOff>
        </xdr:from>
        <xdr:to>
          <xdr:col>10</xdr:col>
          <xdr:colOff>2413000</xdr:colOff>
          <xdr:row>25</xdr:row>
          <xdr:rowOff>0</xdr:rowOff>
        </xdr:to>
        <xdr:sp>
          <xdr:nvSpPr>
            <xdr:cNvPr id="64522" name="Option Button 15" hidden="1">
              <a:extLst>
                <a:ext uri="{63B3BB69-23CF-44E3-9099-C40C66FF867C}">
                  <a14:compatExt spid="_x0000_s64522"/>
                </a:ext>
              </a:extLst>
            </xdr:cNvPr>
            <xdr:cNvSpPr/>
          </xdr:nvSpPr>
          <xdr:spPr>
            <a:xfrm>
              <a:off x="6286500" y="7810500"/>
              <a:ext cx="939800" cy="30480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承諾しない</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44033" name="Check Box 1" hidden="1">
              <a:extLst>
                <a:ext uri="{63B3BB69-23CF-44E3-9099-C40C66FF867C}">
                  <a14:compatExt spid="_x0000_s44033"/>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44034" name="Check Box 2" hidden="1">
              <a:extLst>
                <a:ext uri="{63B3BB69-23CF-44E3-9099-C40C66FF867C}">
                  <a14:compatExt spid="_x0000_s44034"/>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44035" name="Check Box 3" hidden="1">
              <a:extLst>
                <a:ext uri="{63B3BB69-23CF-44E3-9099-C40C66FF867C}">
                  <a14:compatExt spid="_x0000_s44035"/>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44036" name="Check Box 4" hidden="1">
              <a:extLst>
                <a:ext uri="{63B3BB69-23CF-44E3-9099-C40C66FF867C}">
                  <a14:compatExt spid="_x0000_s44036"/>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44037" name="Check Box 5" hidden="1">
              <a:extLst>
                <a:ext uri="{63B3BB69-23CF-44E3-9099-C40C66FF867C}">
                  <a14:compatExt spid="_x0000_s44037"/>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44038" name="Check Box 6" hidden="1">
              <a:extLst>
                <a:ext uri="{63B3BB69-23CF-44E3-9099-C40C66FF867C}">
                  <a14:compatExt spid="_x0000_s44038"/>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44039" name="Check Box 7" hidden="1">
              <a:extLst>
                <a:ext uri="{63B3BB69-23CF-44E3-9099-C40C66FF867C}">
                  <a14:compatExt spid="_x0000_s44039"/>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44040" name="Check Box 8" hidden="1">
              <a:extLst>
                <a:ext uri="{63B3BB69-23CF-44E3-9099-C40C66FF867C}">
                  <a14:compatExt spid="_x0000_s44040"/>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44041" name="Check Box 9" hidden="1">
              <a:extLst>
                <a:ext uri="{63B3BB69-23CF-44E3-9099-C40C66FF867C}">
                  <a14:compatExt spid="_x0000_s44041"/>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44042" name="Check Box 10" hidden="1">
              <a:extLst>
                <a:ext uri="{63B3BB69-23CF-44E3-9099-C40C66FF867C}">
                  <a14:compatExt spid="_x0000_s44042"/>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44043" name="Check Box 11" hidden="1">
              <a:extLst>
                <a:ext uri="{63B3BB69-23CF-44E3-9099-C40C66FF867C}">
                  <a14:compatExt spid="_x0000_s44043"/>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44044" name="Check Box 12" hidden="1">
              <a:extLst>
                <a:ext uri="{63B3BB69-23CF-44E3-9099-C40C66FF867C}">
                  <a14:compatExt spid="_x0000_s44044"/>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44045" name="Check Box 13" hidden="1">
              <a:extLst>
                <a:ext uri="{63B3BB69-23CF-44E3-9099-C40C66FF867C}">
                  <a14:compatExt spid="_x0000_s44045"/>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44046" name="Check Box 14" hidden="1">
              <a:extLst>
                <a:ext uri="{63B3BB69-23CF-44E3-9099-C40C66FF867C}">
                  <a14:compatExt spid="_x0000_s44046"/>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44047" name="Check Box 15" hidden="1">
              <a:extLst>
                <a:ext uri="{63B3BB69-23CF-44E3-9099-C40C66FF867C}">
                  <a14:compatExt spid="_x0000_s44047"/>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44048" name="Check Box 16" hidden="1">
              <a:extLst>
                <a:ext uri="{63B3BB69-23CF-44E3-9099-C40C66FF867C}">
                  <a14:compatExt spid="_x0000_s44048"/>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44049" name="Check Box 17" hidden="1">
              <a:extLst>
                <a:ext uri="{63B3BB69-23CF-44E3-9099-C40C66FF867C}">
                  <a14:compatExt spid="_x0000_s44049"/>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44050" name="Check Box 18" hidden="1">
              <a:extLst>
                <a:ext uri="{63B3BB69-23CF-44E3-9099-C40C66FF867C}">
                  <a14:compatExt spid="_x0000_s44050"/>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44051" name="Check Box 1" hidden="1">
              <a:extLst>
                <a:ext uri="{63B3BB69-23CF-44E3-9099-C40C66FF867C}">
                  <a14:compatExt spid="_x0000_s44051"/>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44052" name="Check Box 20" hidden="1">
              <a:extLst>
                <a:ext uri="{63B3BB69-23CF-44E3-9099-C40C66FF867C}">
                  <a14:compatExt spid="_x0000_s44052"/>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44053" name="Check Box 21" hidden="1">
              <a:extLst>
                <a:ext uri="{63B3BB69-23CF-44E3-9099-C40C66FF867C}">
                  <a14:compatExt spid="_x0000_s44053"/>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44054" name="Check Box 22" hidden="1">
              <a:extLst>
                <a:ext uri="{63B3BB69-23CF-44E3-9099-C40C66FF867C}">
                  <a14:compatExt spid="_x0000_s44054"/>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44055" name="Check Box 23" hidden="1">
              <a:extLst>
                <a:ext uri="{63B3BB69-23CF-44E3-9099-C40C66FF867C}">
                  <a14:compatExt spid="_x0000_s44055"/>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44056" name="Check Box 24" hidden="1">
              <a:extLst>
                <a:ext uri="{63B3BB69-23CF-44E3-9099-C40C66FF867C}">
                  <a14:compatExt spid="_x0000_s44056"/>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44057" name="Check Box 25" hidden="1">
              <a:extLst>
                <a:ext uri="{63B3BB69-23CF-44E3-9099-C40C66FF867C}">
                  <a14:compatExt spid="_x0000_s44057"/>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44058" name="Check Box 26" hidden="1">
              <a:extLst>
                <a:ext uri="{63B3BB69-23CF-44E3-9099-C40C66FF867C}">
                  <a14:compatExt spid="_x0000_s44058"/>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56210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84993" name="Check Box 1" hidden="1">
              <a:extLst>
                <a:ext uri="{63B3BB69-23CF-44E3-9099-C40C66FF867C}">
                  <a14:compatExt spid="_x0000_s84993"/>
                </a:ext>
              </a:extLst>
            </xdr:cNvPr>
            <xdr:cNvSpPr/>
          </xdr:nvSpPr>
          <xdr:spPr>
            <a:xfrm>
              <a:off x="11760200" y="235902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84994" name="Check Box 2" hidden="1">
              <a:extLst>
                <a:ext uri="{63B3BB69-23CF-44E3-9099-C40C66FF867C}">
                  <a14:compatExt spid="_x0000_s84994"/>
                </a:ext>
              </a:extLst>
            </xdr:cNvPr>
            <xdr:cNvSpPr/>
          </xdr:nvSpPr>
          <xdr:spPr>
            <a:xfrm>
              <a:off x="11760200" y="271462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84995" name="Check Box 3" hidden="1">
              <a:extLst>
                <a:ext uri="{63B3BB69-23CF-44E3-9099-C40C66FF867C}">
                  <a14:compatExt spid="_x0000_s84995"/>
                </a:ext>
              </a:extLst>
            </xdr:cNvPr>
            <xdr:cNvSpPr/>
          </xdr:nvSpPr>
          <xdr:spPr>
            <a:xfrm>
              <a:off x="11760200" y="347662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84996" name="Check Box 4" hidden="1">
              <a:extLst>
                <a:ext uri="{63B3BB69-23CF-44E3-9099-C40C66FF867C}">
                  <a14:compatExt spid="_x0000_s84996"/>
                </a:ext>
              </a:extLst>
            </xdr:cNvPr>
            <xdr:cNvSpPr/>
          </xdr:nvSpPr>
          <xdr:spPr>
            <a:xfrm>
              <a:off x="11760200" y="464502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84997" name="Check Box 5" hidden="1">
              <a:extLst>
                <a:ext uri="{63B3BB69-23CF-44E3-9099-C40C66FF867C}">
                  <a14:compatExt spid="_x0000_s84997"/>
                </a:ext>
              </a:extLst>
            </xdr:cNvPr>
            <xdr:cNvSpPr/>
          </xdr:nvSpPr>
          <xdr:spPr>
            <a:xfrm>
              <a:off x="11760200" y="501015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84998" name="Check Box 6" hidden="1">
              <a:extLst>
                <a:ext uri="{63B3BB69-23CF-44E3-9099-C40C66FF867C}">
                  <a14:compatExt spid="_x0000_s84998"/>
                </a:ext>
              </a:extLst>
            </xdr:cNvPr>
            <xdr:cNvSpPr/>
          </xdr:nvSpPr>
          <xdr:spPr>
            <a:xfrm>
              <a:off x="11760200" y="541655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84999" name="Check Box 7" hidden="1">
              <a:extLst>
                <a:ext uri="{63B3BB69-23CF-44E3-9099-C40C66FF867C}">
                  <a14:compatExt spid="_x0000_s84999"/>
                </a:ext>
              </a:extLst>
            </xdr:cNvPr>
            <xdr:cNvSpPr/>
          </xdr:nvSpPr>
          <xdr:spPr>
            <a:xfrm>
              <a:off x="11760200" y="579755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85000" name="Check Box 8" hidden="1">
              <a:extLst>
                <a:ext uri="{63B3BB69-23CF-44E3-9099-C40C66FF867C}">
                  <a14:compatExt spid="_x0000_s85000"/>
                </a:ext>
              </a:extLst>
            </xdr:cNvPr>
            <xdr:cNvSpPr/>
          </xdr:nvSpPr>
          <xdr:spPr>
            <a:xfrm>
              <a:off x="11760200" y="615315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85001" name="Check Box 9" hidden="1">
              <a:extLst>
                <a:ext uri="{63B3BB69-23CF-44E3-9099-C40C66FF867C}">
                  <a14:compatExt spid="_x0000_s85001"/>
                </a:ext>
              </a:extLst>
            </xdr:cNvPr>
            <xdr:cNvSpPr/>
          </xdr:nvSpPr>
          <xdr:spPr>
            <a:xfrm>
              <a:off x="11760200" y="653415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85002" name="Check Box 10" hidden="1">
              <a:extLst>
                <a:ext uri="{63B3BB69-23CF-44E3-9099-C40C66FF867C}">
                  <a14:compatExt spid="_x0000_s85002"/>
                </a:ext>
              </a:extLst>
            </xdr:cNvPr>
            <xdr:cNvSpPr/>
          </xdr:nvSpPr>
          <xdr:spPr>
            <a:xfrm>
              <a:off x="11760200" y="691515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85003" name="Check Box 11" hidden="1">
              <a:extLst>
                <a:ext uri="{63B3BB69-23CF-44E3-9099-C40C66FF867C}">
                  <a14:compatExt spid="_x0000_s85003"/>
                </a:ext>
              </a:extLst>
            </xdr:cNvPr>
            <xdr:cNvSpPr/>
          </xdr:nvSpPr>
          <xdr:spPr>
            <a:xfrm>
              <a:off x="11760200" y="729615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85004" name="Check Box 12" hidden="1">
              <a:extLst>
                <a:ext uri="{63B3BB69-23CF-44E3-9099-C40C66FF867C}">
                  <a14:compatExt spid="_x0000_s85004"/>
                </a:ext>
              </a:extLst>
            </xdr:cNvPr>
            <xdr:cNvSpPr/>
          </xdr:nvSpPr>
          <xdr:spPr>
            <a:xfrm>
              <a:off x="11760200" y="774065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85005" name="Check Box 13" hidden="1">
              <a:extLst>
                <a:ext uri="{63B3BB69-23CF-44E3-9099-C40C66FF867C}">
                  <a14:compatExt spid="_x0000_s85005"/>
                </a:ext>
              </a:extLst>
            </xdr:cNvPr>
            <xdr:cNvSpPr/>
          </xdr:nvSpPr>
          <xdr:spPr>
            <a:xfrm>
              <a:off x="11760200" y="808355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85006" name="Check Box 14" hidden="1">
              <a:extLst>
                <a:ext uri="{63B3BB69-23CF-44E3-9099-C40C66FF867C}">
                  <a14:compatExt spid="_x0000_s85006"/>
                </a:ext>
              </a:extLst>
            </xdr:cNvPr>
            <xdr:cNvSpPr/>
          </xdr:nvSpPr>
          <xdr:spPr>
            <a:xfrm>
              <a:off x="11760200" y="392112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85007" name="Check Box 15" hidden="1">
              <a:extLst>
                <a:ext uri="{63B3BB69-23CF-44E3-9099-C40C66FF867C}">
                  <a14:compatExt spid="_x0000_s85007"/>
                </a:ext>
              </a:extLst>
            </xdr:cNvPr>
            <xdr:cNvSpPr/>
          </xdr:nvSpPr>
          <xdr:spPr>
            <a:xfrm>
              <a:off x="11760200" y="426402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85008" name="Check Box 16" hidden="1">
              <a:extLst>
                <a:ext uri="{63B3BB69-23CF-44E3-9099-C40C66FF867C}">
                  <a14:compatExt spid="_x0000_s85008"/>
                </a:ext>
              </a:extLst>
            </xdr:cNvPr>
            <xdr:cNvSpPr/>
          </xdr:nvSpPr>
          <xdr:spPr>
            <a:xfrm>
              <a:off x="11760200" y="314642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85009" name="Check Box 17" hidden="1">
              <a:extLst>
                <a:ext uri="{63B3BB69-23CF-44E3-9099-C40C66FF867C}">
                  <a14:compatExt spid="_x0000_s85009"/>
                </a:ext>
              </a:extLst>
            </xdr:cNvPr>
            <xdr:cNvSpPr/>
          </xdr:nvSpPr>
          <xdr:spPr>
            <a:xfrm>
              <a:off x="11658600" y="879475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85010" name="Check Box 18" hidden="1">
              <a:extLst>
                <a:ext uri="{63B3BB69-23CF-44E3-9099-C40C66FF867C}">
                  <a14:compatExt spid="_x0000_s85010"/>
                </a:ext>
              </a:extLst>
            </xdr:cNvPr>
            <xdr:cNvSpPr/>
          </xdr:nvSpPr>
          <xdr:spPr>
            <a:xfrm>
              <a:off x="11658600" y="946467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9</xdr:row>
          <xdr:rowOff>469900</xdr:rowOff>
        </xdr:from>
        <xdr:to>
          <xdr:col>1</xdr:col>
          <xdr:colOff>965200</xdr:colOff>
          <xdr:row>11</xdr:row>
          <xdr:rowOff>0</xdr:rowOff>
        </xdr:to>
        <xdr:sp>
          <xdr:nvSpPr>
            <xdr:cNvPr id="85011" name="Check Box 1" hidden="1">
              <a:extLst>
                <a:ext uri="{63B3BB69-23CF-44E3-9099-C40C66FF867C}">
                  <a14:compatExt spid="_x0000_s85011"/>
                </a:ext>
              </a:extLst>
            </xdr:cNvPr>
            <xdr:cNvSpPr/>
          </xdr:nvSpPr>
          <xdr:spPr>
            <a:xfrm>
              <a:off x="1981200" y="2714625"/>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11</xdr:row>
          <xdr:rowOff>469900</xdr:rowOff>
        </xdr:from>
        <xdr:to>
          <xdr:col>1</xdr:col>
          <xdr:colOff>965200</xdr:colOff>
          <xdr:row>13</xdr:row>
          <xdr:rowOff>0</xdr:rowOff>
        </xdr:to>
        <xdr:sp>
          <xdr:nvSpPr>
            <xdr:cNvPr id="85012" name="Check Box 20" hidden="1">
              <a:extLst>
                <a:ext uri="{63B3BB69-23CF-44E3-9099-C40C66FF867C}">
                  <a14:compatExt spid="_x0000_s85012"/>
                </a:ext>
              </a:extLst>
            </xdr:cNvPr>
            <xdr:cNvSpPr/>
          </xdr:nvSpPr>
          <xdr:spPr>
            <a:xfrm>
              <a:off x="1981200" y="3476625"/>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13</xdr:row>
          <xdr:rowOff>469900</xdr:rowOff>
        </xdr:from>
        <xdr:to>
          <xdr:col>1</xdr:col>
          <xdr:colOff>965200</xdr:colOff>
          <xdr:row>15</xdr:row>
          <xdr:rowOff>0</xdr:rowOff>
        </xdr:to>
        <xdr:sp>
          <xdr:nvSpPr>
            <xdr:cNvPr id="85013" name="Check Box 21" hidden="1">
              <a:extLst>
                <a:ext uri="{63B3BB69-23CF-44E3-9099-C40C66FF867C}">
                  <a14:compatExt spid="_x0000_s85013"/>
                </a:ext>
              </a:extLst>
            </xdr:cNvPr>
            <xdr:cNvSpPr/>
          </xdr:nvSpPr>
          <xdr:spPr>
            <a:xfrm>
              <a:off x="1981200" y="4238625"/>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15</xdr:row>
          <xdr:rowOff>419100</xdr:rowOff>
        </xdr:from>
        <xdr:to>
          <xdr:col>1</xdr:col>
          <xdr:colOff>965200</xdr:colOff>
          <xdr:row>17</xdr:row>
          <xdr:rowOff>0</xdr:rowOff>
        </xdr:to>
        <xdr:sp>
          <xdr:nvSpPr>
            <xdr:cNvPr id="85014" name="Check Box 22" hidden="1">
              <a:extLst>
                <a:ext uri="{63B3BB69-23CF-44E3-9099-C40C66FF867C}">
                  <a14:compatExt spid="_x0000_s85014"/>
                </a:ext>
              </a:extLst>
            </xdr:cNvPr>
            <xdr:cNvSpPr/>
          </xdr:nvSpPr>
          <xdr:spPr>
            <a:xfrm>
              <a:off x="1981200" y="501015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17</xdr:row>
          <xdr:rowOff>419100</xdr:rowOff>
        </xdr:from>
        <xdr:to>
          <xdr:col>1</xdr:col>
          <xdr:colOff>965200</xdr:colOff>
          <xdr:row>19</xdr:row>
          <xdr:rowOff>0</xdr:rowOff>
        </xdr:to>
        <xdr:sp>
          <xdr:nvSpPr>
            <xdr:cNvPr id="85015" name="Check Box 23" hidden="1">
              <a:extLst>
                <a:ext uri="{63B3BB69-23CF-44E3-9099-C40C66FF867C}">
                  <a14:compatExt spid="_x0000_s85015"/>
                </a:ext>
              </a:extLst>
            </xdr:cNvPr>
            <xdr:cNvSpPr/>
          </xdr:nvSpPr>
          <xdr:spPr>
            <a:xfrm>
              <a:off x="1981200" y="577215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19</xdr:row>
          <xdr:rowOff>469900</xdr:rowOff>
        </xdr:from>
        <xdr:to>
          <xdr:col>1</xdr:col>
          <xdr:colOff>965200</xdr:colOff>
          <xdr:row>21</xdr:row>
          <xdr:rowOff>0</xdr:rowOff>
        </xdr:to>
        <xdr:sp>
          <xdr:nvSpPr>
            <xdr:cNvPr id="85016" name="Check Box 24" hidden="1">
              <a:extLst>
                <a:ext uri="{63B3BB69-23CF-44E3-9099-C40C66FF867C}">
                  <a14:compatExt spid="_x0000_s85016"/>
                </a:ext>
              </a:extLst>
            </xdr:cNvPr>
            <xdr:cNvSpPr/>
          </xdr:nvSpPr>
          <xdr:spPr>
            <a:xfrm>
              <a:off x="1981200" y="653415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21</xdr:row>
          <xdr:rowOff>419100</xdr:rowOff>
        </xdr:from>
        <xdr:to>
          <xdr:col>1</xdr:col>
          <xdr:colOff>965200</xdr:colOff>
          <xdr:row>23</xdr:row>
          <xdr:rowOff>0</xdr:rowOff>
        </xdr:to>
        <xdr:sp>
          <xdr:nvSpPr>
            <xdr:cNvPr id="85017" name="Check Box 25" hidden="1">
              <a:extLst>
                <a:ext uri="{63B3BB69-23CF-44E3-9099-C40C66FF867C}">
                  <a14:compatExt spid="_x0000_s85017"/>
                </a:ext>
              </a:extLst>
            </xdr:cNvPr>
            <xdr:cNvSpPr/>
          </xdr:nvSpPr>
          <xdr:spPr>
            <a:xfrm>
              <a:off x="1981200" y="729615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23</xdr:row>
          <xdr:rowOff>419100</xdr:rowOff>
        </xdr:from>
        <xdr:to>
          <xdr:col>1</xdr:col>
          <xdr:colOff>965200</xdr:colOff>
          <xdr:row>25</xdr:row>
          <xdr:rowOff>0</xdr:rowOff>
        </xdr:to>
        <xdr:sp>
          <xdr:nvSpPr>
            <xdr:cNvPr id="85018" name="Check Box 26" hidden="1">
              <a:extLst>
                <a:ext uri="{63B3BB69-23CF-44E3-9099-C40C66FF867C}">
                  <a14:compatExt spid="_x0000_s85018"/>
                </a:ext>
              </a:extLst>
            </xdr:cNvPr>
            <xdr:cNvSpPr/>
          </xdr:nvSpPr>
          <xdr:spPr>
            <a:xfrm>
              <a:off x="1981200" y="805815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86017" name="Check Box 1" hidden="1">
              <a:extLst>
                <a:ext uri="{63B3BB69-23CF-44E3-9099-C40C66FF867C}">
                  <a14:compatExt spid="_x0000_s86017"/>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86018" name="Check Box 2" hidden="1">
              <a:extLst>
                <a:ext uri="{63B3BB69-23CF-44E3-9099-C40C66FF867C}">
                  <a14:compatExt spid="_x0000_s86018"/>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86019" name="Check Box 3" hidden="1">
              <a:extLst>
                <a:ext uri="{63B3BB69-23CF-44E3-9099-C40C66FF867C}">
                  <a14:compatExt spid="_x0000_s86019"/>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86020" name="Check Box 4" hidden="1">
              <a:extLst>
                <a:ext uri="{63B3BB69-23CF-44E3-9099-C40C66FF867C}">
                  <a14:compatExt spid="_x0000_s86020"/>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86021" name="Check Box 5" hidden="1">
              <a:extLst>
                <a:ext uri="{63B3BB69-23CF-44E3-9099-C40C66FF867C}">
                  <a14:compatExt spid="_x0000_s86021"/>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86022" name="Check Box 6" hidden="1">
              <a:extLst>
                <a:ext uri="{63B3BB69-23CF-44E3-9099-C40C66FF867C}">
                  <a14:compatExt spid="_x0000_s86022"/>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86023" name="Check Box 7" hidden="1">
              <a:extLst>
                <a:ext uri="{63B3BB69-23CF-44E3-9099-C40C66FF867C}">
                  <a14:compatExt spid="_x0000_s86023"/>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86024" name="Check Box 8" hidden="1">
              <a:extLst>
                <a:ext uri="{63B3BB69-23CF-44E3-9099-C40C66FF867C}">
                  <a14:compatExt spid="_x0000_s86024"/>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86025" name="Check Box 9" hidden="1">
              <a:extLst>
                <a:ext uri="{63B3BB69-23CF-44E3-9099-C40C66FF867C}">
                  <a14:compatExt spid="_x0000_s86025"/>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86026" name="Check Box 10" hidden="1">
              <a:extLst>
                <a:ext uri="{63B3BB69-23CF-44E3-9099-C40C66FF867C}">
                  <a14:compatExt spid="_x0000_s86026"/>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86027" name="Check Box 11" hidden="1">
              <a:extLst>
                <a:ext uri="{63B3BB69-23CF-44E3-9099-C40C66FF867C}">
                  <a14:compatExt spid="_x0000_s86027"/>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86028" name="Check Box 12" hidden="1">
              <a:extLst>
                <a:ext uri="{63B3BB69-23CF-44E3-9099-C40C66FF867C}">
                  <a14:compatExt spid="_x0000_s86028"/>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86029" name="Check Box 13" hidden="1">
              <a:extLst>
                <a:ext uri="{63B3BB69-23CF-44E3-9099-C40C66FF867C}">
                  <a14:compatExt spid="_x0000_s86029"/>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86030" name="Check Box 14" hidden="1">
              <a:extLst>
                <a:ext uri="{63B3BB69-23CF-44E3-9099-C40C66FF867C}">
                  <a14:compatExt spid="_x0000_s86030"/>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86031" name="Check Box 15" hidden="1">
              <a:extLst>
                <a:ext uri="{63B3BB69-23CF-44E3-9099-C40C66FF867C}">
                  <a14:compatExt spid="_x0000_s86031"/>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86032" name="Check Box 16" hidden="1">
              <a:extLst>
                <a:ext uri="{63B3BB69-23CF-44E3-9099-C40C66FF867C}">
                  <a14:compatExt spid="_x0000_s86032"/>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86033" name="Check Box 17" hidden="1">
              <a:extLst>
                <a:ext uri="{63B3BB69-23CF-44E3-9099-C40C66FF867C}">
                  <a14:compatExt spid="_x0000_s86033"/>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86034" name="Check Box 18" hidden="1">
              <a:extLst>
                <a:ext uri="{63B3BB69-23CF-44E3-9099-C40C66FF867C}">
                  <a14:compatExt spid="_x0000_s86034"/>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86035" name="Check Box 1" hidden="1">
              <a:extLst>
                <a:ext uri="{63B3BB69-23CF-44E3-9099-C40C66FF867C}">
                  <a14:compatExt spid="_x0000_s86035"/>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86036" name="Check Box 20" hidden="1">
              <a:extLst>
                <a:ext uri="{63B3BB69-23CF-44E3-9099-C40C66FF867C}">
                  <a14:compatExt spid="_x0000_s86036"/>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86037" name="Check Box 21" hidden="1">
              <a:extLst>
                <a:ext uri="{63B3BB69-23CF-44E3-9099-C40C66FF867C}">
                  <a14:compatExt spid="_x0000_s86037"/>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86038" name="Check Box 22" hidden="1">
              <a:extLst>
                <a:ext uri="{63B3BB69-23CF-44E3-9099-C40C66FF867C}">
                  <a14:compatExt spid="_x0000_s86038"/>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86039" name="Check Box 23" hidden="1">
              <a:extLst>
                <a:ext uri="{63B3BB69-23CF-44E3-9099-C40C66FF867C}">
                  <a14:compatExt spid="_x0000_s86039"/>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86040" name="Check Box 24" hidden="1">
              <a:extLst>
                <a:ext uri="{63B3BB69-23CF-44E3-9099-C40C66FF867C}">
                  <a14:compatExt spid="_x0000_s86040"/>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86041" name="Check Box 25" hidden="1">
              <a:extLst>
                <a:ext uri="{63B3BB69-23CF-44E3-9099-C40C66FF867C}">
                  <a14:compatExt spid="_x0000_s86041"/>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86042" name="Check Box 26" hidden="1">
              <a:extLst>
                <a:ext uri="{63B3BB69-23CF-44E3-9099-C40C66FF867C}">
                  <a14:compatExt spid="_x0000_s86042"/>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45057" name="Check Box 1" hidden="1">
              <a:extLst>
                <a:ext uri="{63B3BB69-23CF-44E3-9099-C40C66FF867C}">
                  <a14:compatExt spid="_x0000_s45057"/>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45058" name="Check Box 2" hidden="1">
              <a:extLst>
                <a:ext uri="{63B3BB69-23CF-44E3-9099-C40C66FF867C}">
                  <a14:compatExt spid="_x0000_s45058"/>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45059" name="Check Box 3" hidden="1">
              <a:extLst>
                <a:ext uri="{63B3BB69-23CF-44E3-9099-C40C66FF867C}">
                  <a14:compatExt spid="_x0000_s45059"/>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45060" name="Check Box 4" hidden="1">
              <a:extLst>
                <a:ext uri="{63B3BB69-23CF-44E3-9099-C40C66FF867C}">
                  <a14:compatExt spid="_x0000_s45060"/>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45061" name="Check Box 5" hidden="1">
              <a:extLst>
                <a:ext uri="{63B3BB69-23CF-44E3-9099-C40C66FF867C}">
                  <a14:compatExt spid="_x0000_s45061"/>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45062" name="Check Box 6" hidden="1">
              <a:extLst>
                <a:ext uri="{63B3BB69-23CF-44E3-9099-C40C66FF867C}">
                  <a14:compatExt spid="_x0000_s45062"/>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45063" name="Check Box 7" hidden="1">
              <a:extLst>
                <a:ext uri="{63B3BB69-23CF-44E3-9099-C40C66FF867C}">
                  <a14:compatExt spid="_x0000_s45063"/>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45064" name="Check Box 8" hidden="1">
              <a:extLst>
                <a:ext uri="{63B3BB69-23CF-44E3-9099-C40C66FF867C}">
                  <a14:compatExt spid="_x0000_s45064"/>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45065" name="Check Box 9" hidden="1">
              <a:extLst>
                <a:ext uri="{63B3BB69-23CF-44E3-9099-C40C66FF867C}">
                  <a14:compatExt spid="_x0000_s45065"/>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45066" name="Check Box 10" hidden="1">
              <a:extLst>
                <a:ext uri="{63B3BB69-23CF-44E3-9099-C40C66FF867C}">
                  <a14:compatExt spid="_x0000_s45066"/>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45067" name="Check Box 11" hidden="1">
              <a:extLst>
                <a:ext uri="{63B3BB69-23CF-44E3-9099-C40C66FF867C}">
                  <a14:compatExt spid="_x0000_s45067"/>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45068" name="Check Box 12" hidden="1">
              <a:extLst>
                <a:ext uri="{63B3BB69-23CF-44E3-9099-C40C66FF867C}">
                  <a14:compatExt spid="_x0000_s45068"/>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45069" name="Check Box 13" hidden="1">
              <a:extLst>
                <a:ext uri="{63B3BB69-23CF-44E3-9099-C40C66FF867C}">
                  <a14:compatExt spid="_x0000_s45069"/>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45070" name="Check Box 14" hidden="1">
              <a:extLst>
                <a:ext uri="{63B3BB69-23CF-44E3-9099-C40C66FF867C}">
                  <a14:compatExt spid="_x0000_s45070"/>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45071" name="Check Box 15" hidden="1">
              <a:extLst>
                <a:ext uri="{63B3BB69-23CF-44E3-9099-C40C66FF867C}">
                  <a14:compatExt spid="_x0000_s45071"/>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45072" name="Check Box 16" hidden="1">
              <a:extLst>
                <a:ext uri="{63B3BB69-23CF-44E3-9099-C40C66FF867C}">
                  <a14:compatExt spid="_x0000_s45072"/>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45073" name="Check Box 17" hidden="1">
              <a:extLst>
                <a:ext uri="{63B3BB69-23CF-44E3-9099-C40C66FF867C}">
                  <a14:compatExt spid="_x0000_s45073"/>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45074" name="Check Box 18" hidden="1">
              <a:extLst>
                <a:ext uri="{63B3BB69-23CF-44E3-9099-C40C66FF867C}">
                  <a14:compatExt spid="_x0000_s45074"/>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45083" name="Check Box 1" hidden="1">
              <a:extLst>
                <a:ext uri="{63B3BB69-23CF-44E3-9099-C40C66FF867C}">
                  <a14:compatExt spid="_x0000_s45083"/>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45084" name="Check Box 28" hidden="1">
              <a:extLst>
                <a:ext uri="{63B3BB69-23CF-44E3-9099-C40C66FF867C}">
                  <a14:compatExt spid="_x0000_s45084"/>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45085" name="Check Box 29" hidden="1">
              <a:extLst>
                <a:ext uri="{63B3BB69-23CF-44E3-9099-C40C66FF867C}">
                  <a14:compatExt spid="_x0000_s45085"/>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45086" name="Check Box 30" hidden="1">
              <a:extLst>
                <a:ext uri="{63B3BB69-23CF-44E3-9099-C40C66FF867C}">
                  <a14:compatExt spid="_x0000_s45086"/>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45087" name="Check Box 31" hidden="1">
              <a:extLst>
                <a:ext uri="{63B3BB69-23CF-44E3-9099-C40C66FF867C}">
                  <a14:compatExt spid="_x0000_s45087"/>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45088" name="Check Box 32" hidden="1">
              <a:extLst>
                <a:ext uri="{63B3BB69-23CF-44E3-9099-C40C66FF867C}">
                  <a14:compatExt spid="_x0000_s45088"/>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45089" name="Check Box 33" hidden="1">
              <a:extLst>
                <a:ext uri="{63B3BB69-23CF-44E3-9099-C40C66FF867C}">
                  <a14:compatExt spid="_x0000_s45089"/>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45090" name="Check Box 34" hidden="1">
              <a:extLst>
                <a:ext uri="{63B3BB69-23CF-44E3-9099-C40C66FF867C}">
                  <a14:compatExt spid="_x0000_s45090"/>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46081" name="Check Box 1" hidden="1">
              <a:extLst>
                <a:ext uri="{63B3BB69-23CF-44E3-9099-C40C66FF867C}">
                  <a14:compatExt spid="_x0000_s46081"/>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46082" name="Check Box 2" hidden="1">
              <a:extLst>
                <a:ext uri="{63B3BB69-23CF-44E3-9099-C40C66FF867C}">
                  <a14:compatExt spid="_x0000_s46082"/>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46083" name="Check Box 3" hidden="1">
              <a:extLst>
                <a:ext uri="{63B3BB69-23CF-44E3-9099-C40C66FF867C}">
                  <a14:compatExt spid="_x0000_s46083"/>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46084" name="Check Box 4" hidden="1">
              <a:extLst>
                <a:ext uri="{63B3BB69-23CF-44E3-9099-C40C66FF867C}">
                  <a14:compatExt spid="_x0000_s46084"/>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46085" name="Check Box 5" hidden="1">
              <a:extLst>
                <a:ext uri="{63B3BB69-23CF-44E3-9099-C40C66FF867C}">
                  <a14:compatExt spid="_x0000_s46085"/>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46086" name="Check Box 6" hidden="1">
              <a:extLst>
                <a:ext uri="{63B3BB69-23CF-44E3-9099-C40C66FF867C}">
                  <a14:compatExt spid="_x0000_s46086"/>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46087" name="Check Box 7" hidden="1">
              <a:extLst>
                <a:ext uri="{63B3BB69-23CF-44E3-9099-C40C66FF867C}">
                  <a14:compatExt spid="_x0000_s46087"/>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46088" name="Check Box 8" hidden="1">
              <a:extLst>
                <a:ext uri="{63B3BB69-23CF-44E3-9099-C40C66FF867C}">
                  <a14:compatExt spid="_x0000_s46088"/>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46089" name="Check Box 9" hidden="1">
              <a:extLst>
                <a:ext uri="{63B3BB69-23CF-44E3-9099-C40C66FF867C}">
                  <a14:compatExt spid="_x0000_s46089"/>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46090" name="Check Box 10" hidden="1">
              <a:extLst>
                <a:ext uri="{63B3BB69-23CF-44E3-9099-C40C66FF867C}">
                  <a14:compatExt spid="_x0000_s46090"/>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46091" name="Check Box 11" hidden="1">
              <a:extLst>
                <a:ext uri="{63B3BB69-23CF-44E3-9099-C40C66FF867C}">
                  <a14:compatExt spid="_x0000_s46091"/>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46092" name="Check Box 12" hidden="1">
              <a:extLst>
                <a:ext uri="{63B3BB69-23CF-44E3-9099-C40C66FF867C}">
                  <a14:compatExt spid="_x0000_s46092"/>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46093" name="Check Box 13" hidden="1">
              <a:extLst>
                <a:ext uri="{63B3BB69-23CF-44E3-9099-C40C66FF867C}">
                  <a14:compatExt spid="_x0000_s46093"/>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46094" name="Check Box 14" hidden="1">
              <a:extLst>
                <a:ext uri="{63B3BB69-23CF-44E3-9099-C40C66FF867C}">
                  <a14:compatExt spid="_x0000_s46094"/>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46095" name="Check Box 15" hidden="1">
              <a:extLst>
                <a:ext uri="{63B3BB69-23CF-44E3-9099-C40C66FF867C}">
                  <a14:compatExt spid="_x0000_s46095"/>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46096" name="Check Box 16" hidden="1">
              <a:extLst>
                <a:ext uri="{63B3BB69-23CF-44E3-9099-C40C66FF867C}">
                  <a14:compatExt spid="_x0000_s46096"/>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46097" name="Check Box 17" hidden="1">
              <a:extLst>
                <a:ext uri="{63B3BB69-23CF-44E3-9099-C40C66FF867C}">
                  <a14:compatExt spid="_x0000_s46097"/>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46098" name="Check Box 18" hidden="1">
              <a:extLst>
                <a:ext uri="{63B3BB69-23CF-44E3-9099-C40C66FF867C}">
                  <a14:compatExt spid="_x0000_s46098"/>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46107" name="Check Box 1" hidden="1">
              <a:extLst>
                <a:ext uri="{63B3BB69-23CF-44E3-9099-C40C66FF867C}">
                  <a14:compatExt spid="_x0000_s46107"/>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46108" name="Check Box 28" hidden="1">
              <a:extLst>
                <a:ext uri="{63B3BB69-23CF-44E3-9099-C40C66FF867C}">
                  <a14:compatExt spid="_x0000_s46108"/>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46109" name="Check Box 29" hidden="1">
              <a:extLst>
                <a:ext uri="{63B3BB69-23CF-44E3-9099-C40C66FF867C}">
                  <a14:compatExt spid="_x0000_s46109"/>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46110" name="Check Box 30" hidden="1">
              <a:extLst>
                <a:ext uri="{63B3BB69-23CF-44E3-9099-C40C66FF867C}">
                  <a14:compatExt spid="_x0000_s46110"/>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46111" name="Check Box 31" hidden="1">
              <a:extLst>
                <a:ext uri="{63B3BB69-23CF-44E3-9099-C40C66FF867C}">
                  <a14:compatExt spid="_x0000_s46111"/>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46112" name="Check Box 32" hidden="1">
              <a:extLst>
                <a:ext uri="{63B3BB69-23CF-44E3-9099-C40C66FF867C}">
                  <a14:compatExt spid="_x0000_s46112"/>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46113" name="Check Box 33" hidden="1">
              <a:extLst>
                <a:ext uri="{63B3BB69-23CF-44E3-9099-C40C66FF867C}">
                  <a14:compatExt spid="_x0000_s46113"/>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46114" name="Check Box 34" hidden="1">
              <a:extLst>
                <a:ext uri="{63B3BB69-23CF-44E3-9099-C40C66FF867C}">
                  <a14:compatExt spid="_x0000_s46114"/>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62465" name="Check Box 2080" hidden="1">
              <a:extLst>
                <a:ext uri="{63B3BB69-23CF-44E3-9099-C40C66FF867C}">
                  <a14:compatExt spid="_x0000_s62465"/>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62466" name="Check Box 2081" hidden="1">
              <a:extLst>
                <a:ext uri="{63B3BB69-23CF-44E3-9099-C40C66FF867C}">
                  <a14:compatExt spid="_x0000_s62466"/>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62467" name="Check Box 2082" hidden="1">
              <a:extLst>
                <a:ext uri="{63B3BB69-23CF-44E3-9099-C40C66FF867C}">
                  <a14:compatExt spid="_x0000_s62467"/>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62468" name="Check Box 2083" hidden="1">
              <a:extLst>
                <a:ext uri="{63B3BB69-23CF-44E3-9099-C40C66FF867C}">
                  <a14:compatExt spid="_x0000_s62468"/>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62469" name="Check Box 2084" hidden="1">
              <a:extLst>
                <a:ext uri="{63B3BB69-23CF-44E3-9099-C40C66FF867C}">
                  <a14:compatExt spid="_x0000_s62469"/>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62470" name="Check Box 2085" hidden="1">
              <a:extLst>
                <a:ext uri="{63B3BB69-23CF-44E3-9099-C40C66FF867C}">
                  <a14:compatExt spid="_x0000_s62470"/>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62471" name="Check Box 2086" hidden="1">
              <a:extLst>
                <a:ext uri="{63B3BB69-23CF-44E3-9099-C40C66FF867C}">
                  <a14:compatExt spid="_x0000_s62471"/>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62472" name="Check Box 2087" hidden="1">
              <a:extLst>
                <a:ext uri="{63B3BB69-23CF-44E3-9099-C40C66FF867C}">
                  <a14:compatExt spid="_x0000_s62472"/>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62473" name="Check Box 2088" hidden="1">
              <a:extLst>
                <a:ext uri="{63B3BB69-23CF-44E3-9099-C40C66FF867C}">
                  <a14:compatExt spid="_x0000_s62473"/>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62474" name="Check Box 2089" hidden="1">
              <a:extLst>
                <a:ext uri="{63B3BB69-23CF-44E3-9099-C40C66FF867C}">
                  <a14:compatExt spid="_x0000_s62474"/>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62475" name="Check Box 2090" hidden="1">
              <a:extLst>
                <a:ext uri="{63B3BB69-23CF-44E3-9099-C40C66FF867C}">
                  <a14:compatExt spid="_x0000_s62475"/>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62476" name="Check Box 2091" hidden="1">
              <a:extLst>
                <a:ext uri="{63B3BB69-23CF-44E3-9099-C40C66FF867C}">
                  <a14:compatExt spid="_x0000_s62476"/>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62477" name="Check Box 2092" hidden="1">
              <a:extLst>
                <a:ext uri="{63B3BB69-23CF-44E3-9099-C40C66FF867C}">
                  <a14:compatExt spid="_x0000_s62477"/>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62478" name="Check Box 2093" hidden="1">
              <a:extLst>
                <a:ext uri="{63B3BB69-23CF-44E3-9099-C40C66FF867C}">
                  <a14:compatExt spid="_x0000_s62478"/>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62479" name="Check Box 2094" hidden="1">
              <a:extLst>
                <a:ext uri="{63B3BB69-23CF-44E3-9099-C40C66FF867C}">
                  <a14:compatExt spid="_x0000_s62479"/>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62480" name="Check Box 2095" hidden="1">
              <a:extLst>
                <a:ext uri="{63B3BB69-23CF-44E3-9099-C40C66FF867C}">
                  <a14:compatExt spid="_x0000_s62480"/>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62481" name="Check Box 2096" hidden="1">
              <a:extLst>
                <a:ext uri="{63B3BB69-23CF-44E3-9099-C40C66FF867C}">
                  <a14:compatExt spid="_x0000_s62481"/>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62482" name="Check Box 2097" hidden="1">
              <a:extLst>
                <a:ext uri="{63B3BB69-23CF-44E3-9099-C40C66FF867C}">
                  <a14:compatExt spid="_x0000_s62482"/>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62483" name="Check Box 1" hidden="1">
              <a:extLst>
                <a:ext uri="{63B3BB69-23CF-44E3-9099-C40C66FF867C}">
                  <a14:compatExt spid="_x0000_s62483"/>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62484" name="Check Box 20" hidden="1">
              <a:extLst>
                <a:ext uri="{63B3BB69-23CF-44E3-9099-C40C66FF867C}">
                  <a14:compatExt spid="_x0000_s62484"/>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62485" name="Check Box 21" hidden="1">
              <a:extLst>
                <a:ext uri="{63B3BB69-23CF-44E3-9099-C40C66FF867C}">
                  <a14:compatExt spid="_x0000_s62485"/>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62486" name="Check Box 22" hidden="1">
              <a:extLst>
                <a:ext uri="{63B3BB69-23CF-44E3-9099-C40C66FF867C}">
                  <a14:compatExt spid="_x0000_s62486"/>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62487" name="Check Box 23" hidden="1">
              <a:extLst>
                <a:ext uri="{63B3BB69-23CF-44E3-9099-C40C66FF867C}">
                  <a14:compatExt spid="_x0000_s62487"/>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62488" name="Check Box 24" hidden="1">
              <a:extLst>
                <a:ext uri="{63B3BB69-23CF-44E3-9099-C40C66FF867C}">
                  <a14:compatExt spid="_x0000_s62488"/>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62489" name="Check Box 25" hidden="1">
              <a:extLst>
                <a:ext uri="{63B3BB69-23CF-44E3-9099-C40C66FF867C}">
                  <a14:compatExt spid="_x0000_s62489"/>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62490" name="Check Box 26" hidden="1">
              <a:extLst>
                <a:ext uri="{63B3BB69-23CF-44E3-9099-C40C66FF867C}">
                  <a14:compatExt spid="_x0000_s62490"/>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61441" name="Check Box 1053" hidden="1">
              <a:extLst>
                <a:ext uri="{63B3BB69-23CF-44E3-9099-C40C66FF867C}">
                  <a14:compatExt spid="_x0000_s61441"/>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61442" name="Check Box 1054" hidden="1">
              <a:extLst>
                <a:ext uri="{63B3BB69-23CF-44E3-9099-C40C66FF867C}">
                  <a14:compatExt spid="_x0000_s61442"/>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61443" name="Check Box 1055" hidden="1">
              <a:extLst>
                <a:ext uri="{63B3BB69-23CF-44E3-9099-C40C66FF867C}">
                  <a14:compatExt spid="_x0000_s61443"/>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61444" name="Check Box 1056" hidden="1">
              <a:extLst>
                <a:ext uri="{63B3BB69-23CF-44E3-9099-C40C66FF867C}">
                  <a14:compatExt spid="_x0000_s61444"/>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61445" name="Check Box 1057" hidden="1">
              <a:extLst>
                <a:ext uri="{63B3BB69-23CF-44E3-9099-C40C66FF867C}">
                  <a14:compatExt spid="_x0000_s61445"/>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61446" name="Check Box 1058" hidden="1">
              <a:extLst>
                <a:ext uri="{63B3BB69-23CF-44E3-9099-C40C66FF867C}">
                  <a14:compatExt spid="_x0000_s61446"/>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61447" name="Check Box 1059" hidden="1">
              <a:extLst>
                <a:ext uri="{63B3BB69-23CF-44E3-9099-C40C66FF867C}">
                  <a14:compatExt spid="_x0000_s61447"/>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61448" name="Check Box 1060" hidden="1">
              <a:extLst>
                <a:ext uri="{63B3BB69-23CF-44E3-9099-C40C66FF867C}">
                  <a14:compatExt spid="_x0000_s61448"/>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61449" name="Check Box 1061" hidden="1">
              <a:extLst>
                <a:ext uri="{63B3BB69-23CF-44E3-9099-C40C66FF867C}">
                  <a14:compatExt spid="_x0000_s61449"/>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61450" name="Check Box 1062" hidden="1">
              <a:extLst>
                <a:ext uri="{63B3BB69-23CF-44E3-9099-C40C66FF867C}">
                  <a14:compatExt spid="_x0000_s61450"/>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61451" name="Check Box 1063" hidden="1">
              <a:extLst>
                <a:ext uri="{63B3BB69-23CF-44E3-9099-C40C66FF867C}">
                  <a14:compatExt spid="_x0000_s61451"/>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61452" name="Check Box 1064" hidden="1">
              <a:extLst>
                <a:ext uri="{63B3BB69-23CF-44E3-9099-C40C66FF867C}">
                  <a14:compatExt spid="_x0000_s61452"/>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61453" name="Check Box 1065" hidden="1">
              <a:extLst>
                <a:ext uri="{63B3BB69-23CF-44E3-9099-C40C66FF867C}">
                  <a14:compatExt spid="_x0000_s61453"/>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61454" name="Check Box 1066" hidden="1">
              <a:extLst>
                <a:ext uri="{63B3BB69-23CF-44E3-9099-C40C66FF867C}">
                  <a14:compatExt spid="_x0000_s61454"/>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61455" name="Check Box 1067" hidden="1">
              <a:extLst>
                <a:ext uri="{63B3BB69-23CF-44E3-9099-C40C66FF867C}">
                  <a14:compatExt spid="_x0000_s61455"/>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61456" name="Check Box 1068" hidden="1">
              <a:extLst>
                <a:ext uri="{63B3BB69-23CF-44E3-9099-C40C66FF867C}">
                  <a14:compatExt spid="_x0000_s61456"/>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61457" name="Check Box 1069" hidden="1">
              <a:extLst>
                <a:ext uri="{63B3BB69-23CF-44E3-9099-C40C66FF867C}">
                  <a14:compatExt spid="_x0000_s61457"/>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61458" name="Check Box 1070" hidden="1">
              <a:extLst>
                <a:ext uri="{63B3BB69-23CF-44E3-9099-C40C66FF867C}">
                  <a14:compatExt spid="_x0000_s61458"/>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61459" name="Check Box 1" hidden="1">
              <a:extLst>
                <a:ext uri="{63B3BB69-23CF-44E3-9099-C40C66FF867C}">
                  <a14:compatExt spid="_x0000_s61459"/>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61460" name="Check Box 20" hidden="1">
              <a:extLst>
                <a:ext uri="{63B3BB69-23CF-44E3-9099-C40C66FF867C}">
                  <a14:compatExt spid="_x0000_s61460"/>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61461" name="Check Box 21" hidden="1">
              <a:extLst>
                <a:ext uri="{63B3BB69-23CF-44E3-9099-C40C66FF867C}">
                  <a14:compatExt spid="_x0000_s61461"/>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61462" name="Check Box 22" hidden="1">
              <a:extLst>
                <a:ext uri="{63B3BB69-23CF-44E3-9099-C40C66FF867C}">
                  <a14:compatExt spid="_x0000_s61462"/>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61463" name="Check Box 23" hidden="1">
              <a:extLst>
                <a:ext uri="{63B3BB69-23CF-44E3-9099-C40C66FF867C}">
                  <a14:compatExt spid="_x0000_s61463"/>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61464" name="Check Box 24" hidden="1">
              <a:extLst>
                <a:ext uri="{63B3BB69-23CF-44E3-9099-C40C66FF867C}">
                  <a14:compatExt spid="_x0000_s61464"/>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61465" name="Check Box 25" hidden="1">
              <a:extLst>
                <a:ext uri="{63B3BB69-23CF-44E3-9099-C40C66FF867C}">
                  <a14:compatExt spid="_x0000_s61465"/>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61466" name="Check Box 26" hidden="1">
              <a:extLst>
                <a:ext uri="{63B3BB69-23CF-44E3-9099-C40C66FF867C}">
                  <a14:compatExt spid="_x0000_s61466"/>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60417" name="Check Box 1053" hidden="1">
              <a:extLst>
                <a:ext uri="{63B3BB69-23CF-44E3-9099-C40C66FF867C}">
                  <a14:compatExt spid="_x0000_s60417"/>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60418" name="Check Box 1054" hidden="1">
              <a:extLst>
                <a:ext uri="{63B3BB69-23CF-44E3-9099-C40C66FF867C}">
                  <a14:compatExt spid="_x0000_s60418"/>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60419" name="Check Box 1055" hidden="1">
              <a:extLst>
                <a:ext uri="{63B3BB69-23CF-44E3-9099-C40C66FF867C}">
                  <a14:compatExt spid="_x0000_s60419"/>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60420" name="Check Box 1056" hidden="1">
              <a:extLst>
                <a:ext uri="{63B3BB69-23CF-44E3-9099-C40C66FF867C}">
                  <a14:compatExt spid="_x0000_s60420"/>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60421" name="Check Box 1057" hidden="1">
              <a:extLst>
                <a:ext uri="{63B3BB69-23CF-44E3-9099-C40C66FF867C}">
                  <a14:compatExt spid="_x0000_s60421"/>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60422" name="Check Box 1058" hidden="1">
              <a:extLst>
                <a:ext uri="{63B3BB69-23CF-44E3-9099-C40C66FF867C}">
                  <a14:compatExt spid="_x0000_s60422"/>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60423" name="Check Box 1059" hidden="1">
              <a:extLst>
                <a:ext uri="{63B3BB69-23CF-44E3-9099-C40C66FF867C}">
                  <a14:compatExt spid="_x0000_s60423"/>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60424" name="Check Box 1060" hidden="1">
              <a:extLst>
                <a:ext uri="{63B3BB69-23CF-44E3-9099-C40C66FF867C}">
                  <a14:compatExt spid="_x0000_s60424"/>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60425" name="Check Box 1061" hidden="1">
              <a:extLst>
                <a:ext uri="{63B3BB69-23CF-44E3-9099-C40C66FF867C}">
                  <a14:compatExt spid="_x0000_s60425"/>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60426" name="Check Box 1062" hidden="1">
              <a:extLst>
                <a:ext uri="{63B3BB69-23CF-44E3-9099-C40C66FF867C}">
                  <a14:compatExt spid="_x0000_s60426"/>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60427" name="Check Box 1063" hidden="1">
              <a:extLst>
                <a:ext uri="{63B3BB69-23CF-44E3-9099-C40C66FF867C}">
                  <a14:compatExt spid="_x0000_s60427"/>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60428" name="Check Box 1064" hidden="1">
              <a:extLst>
                <a:ext uri="{63B3BB69-23CF-44E3-9099-C40C66FF867C}">
                  <a14:compatExt spid="_x0000_s60428"/>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60429" name="Check Box 1065" hidden="1">
              <a:extLst>
                <a:ext uri="{63B3BB69-23CF-44E3-9099-C40C66FF867C}">
                  <a14:compatExt spid="_x0000_s60429"/>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60430" name="Check Box 1066" hidden="1">
              <a:extLst>
                <a:ext uri="{63B3BB69-23CF-44E3-9099-C40C66FF867C}">
                  <a14:compatExt spid="_x0000_s60430"/>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60431" name="Check Box 1067" hidden="1">
              <a:extLst>
                <a:ext uri="{63B3BB69-23CF-44E3-9099-C40C66FF867C}">
                  <a14:compatExt spid="_x0000_s60431"/>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60432" name="Check Box 1068" hidden="1">
              <a:extLst>
                <a:ext uri="{63B3BB69-23CF-44E3-9099-C40C66FF867C}">
                  <a14:compatExt spid="_x0000_s60432"/>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60433" name="Check Box 1069" hidden="1">
              <a:extLst>
                <a:ext uri="{63B3BB69-23CF-44E3-9099-C40C66FF867C}">
                  <a14:compatExt spid="_x0000_s60433"/>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60434" name="Check Box 1070" hidden="1">
              <a:extLst>
                <a:ext uri="{63B3BB69-23CF-44E3-9099-C40C66FF867C}">
                  <a14:compatExt spid="_x0000_s60434"/>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60435" name="Check Box 1" hidden="1">
              <a:extLst>
                <a:ext uri="{63B3BB69-23CF-44E3-9099-C40C66FF867C}">
                  <a14:compatExt spid="_x0000_s60435"/>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60436" name="Check Box 20" hidden="1">
              <a:extLst>
                <a:ext uri="{63B3BB69-23CF-44E3-9099-C40C66FF867C}">
                  <a14:compatExt spid="_x0000_s60436"/>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60437" name="Check Box 21" hidden="1">
              <a:extLst>
                <a:ext uri="{63B3BB69-23CF-44E3-9099-C40C66FF867C}">
                  <a14:compatExt spid="_x0000_s60437"/>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60438" name="Check Box 22" hidden="1">
              <a:extLst>
                <a:ext uri="{63B3BB69-23CF-44E3-9099-C40C66FF867C}">
                  <a14:compatExt spid="_x0000_s60438"/>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60439" name="Check Box 23" hidden="1">
              <a:extLst>
                <a:ext uri="{63B3BB69-23CF-44E3-9099-C40C66FF867C}">
                  <a14:compatExt spid="_x0000_s60439"/>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60440" name="Check Box 24" hidden="1">
              <a:extLst>
                <a:ext uri="{63B3BB69-23CF-44E3-9099-C40C66FF867C}">
                  <a14:compatExt spid="_x0000_s60440"/>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60441" name="Check Box 25" hidden="1">
              <a:extLst>
                <a:ext uri="{63B3BB69-23CF-44E3-9099-C40C66FF867C}">
                  <a14:compatExt spid="_x0000_s60441"/>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60442" name="Check Box 26" hidden="1">
              <a:extLst>
                <a:ext uri="{63B3BB69-23CF-44E3-9099-C40C66FF867C}">
                  <a14:compatExt spid="_x0000_s60442"/>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
<Relationships xmlns="http://schemas.openxmlformats.org/package/2006/relationships"><Relationship Id="rId9" Type="http://schemas.openxmlformats.org/officeDocument/2006/relationships/ctrlProp" Target="../ctrlProps/ctrlProp189.xml"/><Relationship Id="rId8" Type="http://schemas.openxmlformats.org/officeDocument/2006/relationships/ctrlProp" Target="../ctrlProps/ctrlProp188.xml"/><Relationship Id="rId7" Type="http://schemas.openxmlformats.org/officeDocument/2006/relationships/ctrlProp" Target="../ctrlProps/ctrlProp187.xml"/><Relationship Id="rId6" Type="http://schemas.openxmlformats.org/officeDocument/2006/relationships/ctrlProp" Target="../ctrlProps/ctrlProp186.xml"/><Relationship Id="rId5" Type="http://schemas.openxmlformats.org/officeDocument/2006/relationships/ctrlProp" Target="../ctrlProps/ctrlProp185.xml"/><Relationship Id="rId4" Type="http://schemas.openxmlformats.org/officeDocument/2006/relationships/ctrlProp" Target="../ctrlProps/ctrlProp184.xml"/><Relationship Id="rId3" Type="http://schemas.openxmlformats.org/officeDocument/2006/relationships/ctrlProp" Target="../ctrlProps/ctrlProp183.xml"/><Relationship Id="rId28" Type="http://schemas.openxmlformats.org/officeDocument/2006/relationships/ctrlProp" Target="../ctrlProps/ctrlProp208.xml"/><Relationship Id="rId27" Type="http://schemas.openxmlformats.org/officeDocument/2006/relationships/ctrlProp" Target="../ctrlProps/ctrlProp207.xml"/><Relationship Id="rId26" Type="http://schemas.openxmlformats.org/officeDocument/2006/relationships/ctrlProp" Target="../ctrlProps/ctrlProp206.xml"/><Relationship Id="rId25" Type="http://schemas.openxmlformats.org/officeDocument/2006/relationships/ctrlProp" Target="../ctrlProps/ctrlProp205.xml"/><Relationship Id="rId24" Type="http://schemas.openxmlformats.org/officeDocument/2006/relationships/ctrlProp" Target="../ctrlProps/ctrlProp204.xml"/><Relationship Id="rId23" Type="http://schemas.openxmlformats.org/officeDocument/2006/relationships/ctrlProp" Target="../ctrlProps/ctrlProp203.xml"/><Relationship Id="rId22" Type="http://schemas.openxmlformats.org/officeDocument/2006/relationships/ctrlProp" Target="../ctrlProps/ctrlProp202.xml"/><Relationship Id="rId21" Type="http://schemas.openxmlformats.org/officeDocument/2006/relationships/ctrlProp" Target="../ctrlProps/ctrlProp201.xml"/><Relationship Id="rId20" Type="http://schemas.openxmlformats.org/officeDocument/2006/relationships/ctrlProp" Target="../ctrlProps/ctrlProp200.xml"/><Relationship Id="rId2" Type="http://schemas.openxmlformats.org/officeDocument/2006/relationships/vmlDrawing" Target="../drawings/vmlDrawing9.vml"/><Relationship Id="rId19" Type="http://schemas.openxmlformats.org/officeDocument/2006/relationships/ctrlProp" Target="../ctrlProps/ctrlProp199.xml"/><Relationship Id="rId18" Type="http://schemas.openxmlformats.org/officeDocument/2006/relationships/ctrlProp" Target="../ctrlProps/ctrlProp198.xml"/><Relationship Id="rId17" Type="http://schemas.openxmlformats.org/officeDocument/2006/relationships/ctrlProp" Target="../ctrlProps/ctrlProp197.xml"/><Relationship Id="rId16" Type="http://schemas.openxmlformats.org/officeDocument/2006/relationships/ctrlProp" Target="../ctrlProps/ctrlProp196.xml"/><Relationship Id="rId15" Type="http://schemas.openxmlformats.org/officeDocument/2006/relationships/ctrlProp" Target="../ctrlProps/ctrlProp195.xml"/><Relationship Id="rId14" Type="http://schemas.openxmlformats.org/officeDocument/2006/relationships/ctrlProp" Target="../ctrlProps/ctrlProp194.xml"/><Relationship Id="rId13" Type="http://schemas.openxmlformats.org/officeDocument/2006/relationships/ctrlProp" Target="../ctrlProps/ctrlProp193.xml"/><Relationship Id="rId12" Type="http://schemas.openxmlformats.org/officeDocument/2006/relationships/ctrlProp" Target="../ctrlProps/ctrlProp192.xml"/><Relationship Id="rId11" Type="http://schemas.openxmlformats.org/officeDocument/2006/relationships/ctrlProp" Target="../ctrlProps/ctrlProp191.xml"/><Relationship Id="rId10" Type="http://schemas.openxmlformats.org/officeDocument/2006/relationships/ctrlProp" Target="../ctrlProps/ctrlProp190.xml"/><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9" Type="http://schemas.openxmlformats.org/officeDocument/2006/relationships/ctrlProp" Target="../ctrlProps/ctrlProp215.xml"/><Relationship Id="rId8" Type="http://schemas.openxmlformats.org/officeDocument/2006/relationships/ctrlProp" Target="../ctrlProps/ctrlProp214.xml"/><Relationship Id="rId7" Type="http://schemas.openxmlformats.org/officeDocument/2006/relationships/ctrlProp" Target="../ctrlProps/ctrlProp213.xml"/><Relationship Id="rId6" Type="http://schemas.openxmlformats.org/officeDocument/2006/relationships/ctrlProp" Target="../ctrlProps/ctrlProp212.xml"/><Relationship Id="rId5" Type="http://schemas.openxmlformats.org/officeDocument/2006/relationships/ctrlProp" Target="../ctrlProps/ctrlProp211.xml"/><Relationship Id="rId4" Type="http://schemas.openxmlformats.org/officeDocument/2006/relationships/ctrlProp" Target="../ctrlProps/ctrlProp210.xml"/><Relationship Id="rId3" Type="http://schemas.openxmlformats.org/officeDocument/2006/relationships/ctrlProp" Target="../ctrlProps/ctrlProp209.xml"/><Relationship Id="rId28" Type="http://schemas.openxmlformats.org/officeDocument/2006/relationships/ctrlProp" Target="../ctrlProps/ctrlProp234.xml"/><Relationship Id="rId27" Type="http://schemas.openxmlformats.org/officeDocument/2006/relationships/ctrlProp" Target="../ctrlProps/ctrlProp233.xml"/><Relationship Id="rId26" Type="http://schemas.openxmlformats.org/officeDocument/2006/relationships/ctrlProp" Target="../ctrlProps/ctrlProp232.xml"/><Relationship Id="rId25" Type="http://schemas.openxmlformats.org/officeDocument/2006/relationships/ctrlProp" Target="../ctrlProps/ctrlProp231.xml"/><Relationship Id="rId24" Type="http://schemas.openxmlformats.org/officeDocument/2006/relationships/ctrlProp" Target="../ctrlProps/ctrlProp230.xml"/><Relationship Id="rId23" Type="http://schemas.openxmlformats.org/officeDocument/2006/relationships/ctrlProp" Target="../ctrlProps/ctrlProp229.xml"/><Relationship Id="rId22" Type="http://schemas.openxmlformats.org/officeDocument/2006/relationships/ctrlProp" Target="../ctrlProps/ctrlProp228.xml"/><Relationship Id="rId21" Type="http://schemas.openxmlformats.org/officeDocument/2006/relationships/ctrlProp" Target="../ctrlProps/ctrlProp227.xml"/><Relationship Id="rId20" Type="http://schemas.openxmlformats.org/officeDocument/2006/relationships/ctrlProp" Target="../ctrlProps/ctrlProp226.xml"/><Relationship Id="rId2" Type="http://schemas.openxmlformats.org/officeDocument/2006/relationships/vmlDrawing" Target="../drawings/vmlDrawing10.vml"/><Relationship Id="rId19" Type="http://schemas.openxmlformats.org/officeDocument/2006/relationships/ctrlProp" Target="../ctrlProps/ctrlProp225.xml"/><Relationship Id="rId18" Type="http://schemas.openxmlformats.org/officeDocument/2006/relationships/ctrlProp" Target="../ctrlProps/ctrlProp224.xml"/><Relationship Id="rId17" Type="http://schemas.openxmlformats.org/officeDocument/2006/relationships/ctrlProp" Target="../ctrlProps/ctrlProp223.xml"/><Relationship Id="rId16" Type="http://schemas.openxmlformats.org/officeDocument/2006/relationships/ctrlProp" Target="../ctrlProps/ctrlProp222.xml"/><Relationship Id="rId15" Type="http://schemas.openxmlformats.org/officeDocument/2006/relationships/ctrlProp" Target="../ctrlProps/ctrlProp221.xml"/><Relationship Id="rId14" Type="http://schemas.openxmlformats.org/officeDocument/2006/relationships/ctrlProp" Target="../ctrlProps/ctrlProp220.xml"/><Relationship Id="rId13" Type="http://schemas.openxmlformats.org/officeDocument/2006/relationships/ctrlProp" Target="../ctrlProps/ctrlProp219.xml"/><Relationship Id="rId12" Type="http://schemas.openxmlformats.org/officeDocument/2006/relationships/ctrlProp" Target="../ctrlProps/ctrlProp218.xml"/><Relationship Id="rId11" Type="http://schemas.openxmlformats.org/officeDocument/2006/relationships/ctrlProp" Target="../ctrlProps/ctrlProp217.xml"/><Relationship Id="rId10" Type="http://schemas.openxmlformats.org/officeDocument/2006/relationships/ctrlProp" Target="../ctrlProps/ctrlProp216.xml"/><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9" Type="http://schemas.openxmlformats.org/officeDocument/2006/relationships/ctrlProp" Target="../ctrlProps/ctrlProp241.xml"/><Relationship Id="rId8" Type="http://schemas.openxmlformats.org/officeDocument/2006/relationships/ctrlProp" Target="../ctrlProps/ctrlProp240.xml"/><Relationship Id="rId7" Type="http://schemas.openxmlformats.org/officeDocument/2006/relationships/ctrlProp" Target="../ctrlProps/ctrlProp239.xml"/><Relationship Id="rId6" Type="http://schemas.openxmlformats.org/officeDocument/2006/relationships/ctrlProp" Target="../ctrlProps/ctrlProp238.xml"/><Relationship Id="rId5" Type="http://schemas.openxmlformats.org/officeDocument/2006/relationships/ctrlProp" Target="../ctrlProps/ctrlProp237.xml"/><Relationship Id="rId4" Type="http://schemas.openxmlformats.org/officeDocument/2006/relationships/ctrlProp" Target="../ctrlProps/ctrlProp236.xml"/><Relationship Id="rId3" Type="http://schemas.openxmlformats.org/officeDocument/2006/relationships/ctrlProp" Target="../ctrlProps/ctrlProp235.xml"/><Relationship Id="rId28" Type="http://schemas.openxmlformats.org/officeDocument/2006/relationships/ctrlProp" Target="../ctrlProps/ctrlProp260.xml"/><Relationship Id="rId27" Type="http://schemas.openxmlformats.org/officeDocument/2006/relationships/ctrlProp" Target="../ctrlProps/ctrlProp259.xml"/><Relationship Id="rId26" Type="http://schemas.openxmlformats.org/officeDocument/2006/relationships/ctrlProp" Target="../ctrlProps/ctrlProp258.xml"/><Relationship Id="rId25" Type="http://schemas.openxmlformats.org/officeDocument/2006/relationships/ctrlProp" Target="../ctrlProps/ctrlProp257.xml"/><Relationship Id="rId24" Type="http://schemas.openxmlformats.org/officeDocument/2006/relationships/ctrlProp" Target="../ctrlProps/ctrlProp256.xml"/><Relationship Id="rId23" Type="http://schemas.openxmlformats.org/officeDocument/2006/relationships/ctrlProp" Target="../ctrlProps/ctrlProp255.xml"/><Relationship Id="rId22" Type="http://schemas.openxmlformats.org/officeDocument/2006/relationships/ctrlProp" Target="../ctrlProps/ctrlProp254.xml"/><Relationship Id="rId21" Type="http://schemas.openxmlformats.org/officeDocument/2006/relationships/ctrlProp" Target="../ctrlProps/ctrlProp253.xml"/><Relationship Id="rId20" Type="http://schemas.openxmlformats.org/officeDocument/2006/relationships/ctrlProp" Target="../ctrlProps/ctrlProp252.xml"/><Relationship Id="rId2" Type="http://schemas.openxmlformats.org/officeDocument/2006/relationships/vmlDrawing" Target="../drawings/vmlDrawing11.vml"/><Relationship Id="rId19" Type="http://schemas.openxmlformats.org/officeDocument/2006/relationships/ctrlProp" Target="../ctrlProps/ctrlProp251.xml"/><Relationship Id="rId18" Type="http://schemas.openxmlformats.org/officeDocument/2006/relationships/ctrlProp" Target="../ctrlProps/ctrlProp250.xml"/><Relationship Id="rId17" Type="http://schemas.openxmlformats.org/officeDocument/2006/relationships/ctrlProp" Target="../ctrlProps/ctrlProp249.xml"/><Relationship Id="rId16" Type="http://schemas.openxmlformats.org/officeDocument/2006/relationships/ctrlProp" Target="../ctrlProps/ctrlProp248.xml"/><Relationship Id="rId15" Type="http://schemas.openxmlformats.org/officeDocument/2006/relationships/ctrlProp" Target="../ctrlProps/ctrlProp247.xml"/><Relationship Id="rId14" Type="http://schemas.openxmlformats.org/officeDocument/2006/relationships/ctrlProp" Target="../ctrlProps/ctrlProp246.xml"/><Relationship Id="rId13" Type="http://schemas.openxmlformats.org/officeDocument/2006/relationships/ctrlProp" Target="../ctrlProps/ctrlProp245.xml"/><Relationship Id="rId12" Type="http://schemas.openxmlformats.org/officeDocument/2006/relationships/ctrlProp" Target="../ctrlProps/ctrlProp244.xml"/><Relationship Id="rId11" Type="http://schemas.openxmlformats.org/officeDocument/2006/relationships/ctrlProp" Target="../ctrlProps/ctrlProp243.xml"/><Relationship Id="rId10" Type="http://schemas.openxmlformats.org/officeDocument/2006/relationships/ctrlProp" Target="../ctrlProps/ctrlProp242.xml"/><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9" Type="http://schemas.openxmlformats.org/officeDocument/2006/relationships/ctrlProp" Target="../ctrlProps/ctrlProp267.xml"/><Relationship Id="rId8" Type="http://schemas.openxmlformats.org/officeDocument/2006/relationships/ctrlProp" Target="../ctrlProps/ctrlProp266.xml"/><Relationship Id="rId7" Type="http://schemas.openxmlformats.org/officeDocument/2006/relationships/ctrlProp" Target="../ctrlProps/ctrlProp265.xml"/><Relationship Id="rId6" Type="http://schemas.openxmlformats.org/officeDocument/2006/relationships/ctrlProp" Target="../ctrlProps/ctrlProp264.xml"/><Relationship Id="rId5" Type="http://schemas.openxmlformats.org/officeDocument/2006/relationships/ctrlProp" Target="../ctrlProps/ctrlProp263.xml"/><Relationship Id="rId4" Type="http://schemas.openxmlformats.org/officeDocument/2006/relationships/ctrlProp" Target="../ctrlProps/ctrlProp262.xml"/><Relationship Id="rId3" Type="http://schemas.openxmlformats.org/officeDocument/2006/relationships/ctrlProp" Target="../ctrlProps/ctrlProp261.xml"/><Relationship Id="rId28" Type="http://schemas.openxmlformats.org/officeDocument/2006/relationships/ctrlProp" Target="../ctrlProps/ctrlProp286.xml"/><Relationship Id="rId27" Type="http://schemas.openxmlformats.org/officeDocument/2006/relationships/ctrlProp" Target="../ctrlProps/ctrlProp285.xml"/><Relationship Id="rId26" Type="http://schemas.openxmlformats.org/officeDocument/2006/relationships/ctrlProp" Target="../ctrlProps/ctrlProp284.xml"/><Relationship Id="rId25" Type="http://schemas.openxmlformats.org/officeDocument/2006/relationships/ctrlProp" Target="../ctrlProps/ctrlProp283.xml"/><Relationship Id="rId24" Type="http://schemas.openxmlformats.org/officeDocument/2006/relationships/ctrlProp" Target="../ctrlProps/ctrlProp282.xml"/><Relationship Id="rId23" Type="http://schemas.openxmlformats.org/officeDocument/2006/relationships/ctrlProp" Target="../ctrlProps/ctrlProp281.xml"/><Relationship Id="rId22" Type="http://schemas.openxmlformats.org/officeDocument/2006/relationships/ctrlProp" Target="../ctrlProps/ctrlProp280.xml"/><Relationship Id="rId21" Type="http://schemas.openxmlformats.org/officeDocument/2006/relationships/ctrlProp" Target="../ctrlProps/ctrlProp279.xml"/><Relationship Id="rId20" Type="http://schemas.openxmlformats.org/officeDocument/2006/relationships/ctrlProp" Target="../ctrlProps/ctrlProp278.xml"/><Relationship Id="rId2" Type="http://schemas.openxmlformats.org/officeDocument/2006/relationships/vmlDrawing" Target="../drawings/vmlDrawing12.vml"/><Relationship Id="rId19" Type="http://schemas.openxmlformats.org/officeDocument/2006/relationships/ctrlProp" Target="../ctrlProps/ctrlProp277.xml"/><Relationship Id="rId18" Type="http://schemas.openxmlformats.org/officeDocument/2006/relationships/ctrlProp" Target="../ctrlProps/ctrlProp276.xml"/><Relationship Id="rId17" Type="http://schemas.openxmlformats.org/officeDocument/2006/relationships/ctrlProp" Target="../ctrlProps/ctrlProp275.xml"/><Relationship Id="rId16" Type="http://schemas.openxmlformats.org/officeDocument/2006/relationships/ctrlProp" Target="../ctrlProps/ctrlProp274.xml"/><Relationship Id="rId15" Type="http://schemas.openxmlformats.org/officeDocument/2006/relationships/ctrlProp" Target="../ctrlProps/ctrlProp273.xml"/><Relationship Id="rId14" Type="http://schemas.openxmlformats.org/officeDocument/2006/relationships/ctrlProp" Target="../ctrlProps/ctrlProp272.xml"/><Relationship Id="rId13" Type="http://schemas.openxmlformats.org/officeDocument/2006/relationships/ctrlProp" Target="../ctrlProps/ctrlProp271.xml"/><Relationship Id="rId12" Type="http://schemas.openxmlformats.org/officeDocument/2006/relationships/ctrlProp" Target="../ctrlProps/ctrlProp270.xml"/><Relationship Id="rId11" Type="http://schemas.openxmlformats.org/officeDocument/2006/relationships/ctrlProp" Target="../ctrlProps/ctrlProp269.xml"/><Relationship Id="rId10" Type="http://schemas.openxmlformats.org/officeDocument/2006/relationships/ctrlProp" Target="../ctrlProps/ctrlProp268.xml"/><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9" Type="http://schemas.openxmlformats.org/officeDocument/2006/relationships/ctrlProp" Target="../ctrlProps/ctrlProp293.xml"/><Relationship Id="rId8" Type="http://schemas.openxmlformats.org/officeDocument/2006/relationships/ctrlProp" Target="../ctrlProps/ctrlProp292.xml"/><Relationship Id="rId7" Type="http://schemas.openxmlformats.org/officeDocument/2006/relationships/ctrlProp" Target="../ctrlProps/ctrlProp291.xml"/><Relationship Id="rId6" Type="http://schemas.openxmlformats.org/officeDocument/2006/relationships/ctrlProp" Target="../ctrlProps/ctrlProp290.xml"/><Relationship Id="rId5" Type="http://schemas.openxmlformats.org/officeDocument/2006/relationships/ctrlProp" Target="../ctrlProps/ctrlProp289.xml"/><Relationship Id="rId4" Type="http://schemas.openxmlformats.org/officeDocument/2006/relationships/ctrlProp" Target="../ctrlProps/ctrlProp288.xml"/><Relationship Id="rId3" Type="http://schemas.openxmlformats.org/officeDocument/2006/relationships/ctrlProp" Target="../ctrlProps/ctrlProp287.xml"/><Relationship Id="rId28" Type="http://schemas.openxmlformats.org/officeDocument/2006/relationships/ctrlProp" Target="../ctrlProps/ctrlProp312.xml"/><Relationship Id="rId27" Type="http://schemas.openxmlformats.org/officeDocument/2006/relationships/ctrlProp" Target="../ctrlProps/ctrlProp311.xml"/><Relationship Id="rId26" Type="http://schemas.openxmlformats.org/officeDocument/2006/relationships/ctrlProp" Target="../ctrlProps/ctrlProp310.xml"/><Relationship Id="rId25" Type="http://schemas.openxmlformats.org/officeDocument/2006/relationships/ctrlProp" Target="../ctrlProps/ctrlProp309.xml"/><Relationship Id="rId24" Type="http://schemas.openxmlformats.org/officeDocument/2006/relationships/ctrlProp" Target="../ctrlProps/ctrlProp308.xml"/><Relationship Id="rId23" Type="http://schemas.openxmlformats.org/officeDocument/2006/relationships/ctrlProp" Target="../ctrlProps/ctrlProp307.xml"/><Relationship Id="rId22" Type="http://schemas.openxmlformats.org/officeDocument/2006/relationships/ctrlProp" Target="../ctrlProps/ctrlProp306.xml"/><Relationship Id="rId21" Type="http://schemas.openxmlformats.org/officeDocument/2006/relationships/ctrlProp" Target="../ctrlProps/ctrlProp305.xml"/><Relationship Id="rId20" Type="http://schemas.openxmlformats.org/officeDocument/2006/relationships/ctrlProp" Target="../ctrlProps/ctrlProp304.xml"/><Relationship Id="rId2" Type="http://schemas.openxmlformats.org/officeDocument/2006/relationships/vmlDrawing" Target="../drawings/vmlDrawing13.vml"/><Relationship Id="rId19" Type="http://schemas.openxmlformats.org/officeDocument/2006/relationships/ctrlProp" Target="../ctrlProps/ctrlProp303.xml"/><Relationship Id="rId18" Type="http://schemas.openxmlformats.org/officeDocument/2006/relationships/ctrlProp" Target="../ctrlProps/ctrlProp302.xml"/><Relationship Id="rId17" Type="http://schemas.openxmlformats.org/officeDocument/2006/relationships/ctrlProp" Target="../ctrlProps/ctrlProp301.xml"/><Relationship Id="rId16" Type="http://schemas.openxmlformats.org/officeDocument/2006/relationships/ctrlProp" Target="../ctrlProps/ctrlProp300.xml"/><Relationship Id="rId15" Type="http://schemas.openxmlformats.org/officeDocument/2006/relationships/ctrlProp" Target="../ctrlProps/ctrlProp299.xml"/><Relationship Id="rId14" Type="http://schemas.openxmlformats.org/officeDocument/2006/relationships/ctrlProp" Target="../ctrlProps/ctrlProp298.xml"/><Relationship Id="rId13" Type="http://schemas.openxmlformats.org/officeDocument/2006/relationships/ctrlProp" Target="../ctrlProps/ctrlProp297.xml"/><Relationship Id="rId12" Type="http://schemas.openxmlformats.org/officeDocument/2006/relationships/ctrlProp" Target="../ctrlProps/ctrlProp296.xml"/><Relationship Id="rId11" Type="http://schemas.openxmlformats.org/officeDocument/2006/relationships/ctrlProp" Target="../ctrlProps/ctrlProp295.xml"/><Relationship Id="rId10" Type="http://schemas.openxmlformats.org/officeDocument/2006/relationships/ctrlProp" Target="../ctrlProps/ctrlProp294.xml"/><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9" Type="http://schemas.openxmlformats.org/officeDocument/2006/relationships/ctrlProp" Target="../ctrlProps/ctrlProp319.xml"/><Relationship Id="rId8" Type="http://schemas.openxmlformats.org/officeDocument/2006/relationships/ctrlProp" Target="../ctrlProps/ctrlProp318.xml"/><Relationship Id="rId7" Type="http://schemas.openxmlformats.org/officeDocument/2006/relationships/ctrlProp" Target="../ctrlProps/ctrlProp317.xml"/><Relationship Id="rId6" Type="http://schemas.openxmlformats.org/officeDocument/2006/relationships/ctrlProp" Target="../ctrlProps/ctrlProp316.xml"/><Relationship Id="rId5" Type="http://schemas.openxmlformats.org/officeDocument/2006/relationships/ctrlProp" Target="../ctrlProps/ctrlProp315.xml"/><Relationship Id="rId4" Type="http://schemas.openxmlformats.org/officeDocument/2006/relationships/ctrlProp" Target="../ctrlProps/ctrlProp314.xml"/><Relationship Id="rId3" Type="http://schemas.openxmlformats.org/officeDocument/2006/relationships/ctrlProp" Target="../ctrlProps/ctrlProp313.xml"/><Relationship Id="rId28" Type="http://schemas.openxmlformats.org/officeDocument/2006/relationships/ctrlProp" Target="../ctrlProps/ctrlProp338.xml"/><Relationship Id="rId27" Type="http://schemas.openxmlformats.org/officeDocument/2006/relationships/ctrlProp" Target="../ctrlProps/ctrlProp337.xml"/><Relationship Id="rId26" Type="http://schemas.openxmlformats.org/officeDocument/2006/relationships/ctrlProp" Target="../ctrlProps/ctrlProp336.xml"/><Relationship Id="rId25" Type="http://schemas.openxmlformats.org/officeDocument/2006/relationships/ctrlProp" Target="../ctrlProps/ctrlProp335.xml"/><Relationship Id="rId24" Type="http://schemas.openxmlformats.org/officeDocument/2006/relationships/ctrlProp" Target="../ctrlProps/ctrlProp334.xml"/><Relationship Id="rId23" Type="http://schemas.openxmlformats.org/officeDocument/2006/relationships/ctrlProp" Target="../ctrlProps/ctrlProp333.xml"/><Relationship Id="rId22" Type="http://schemas.openxmlformats.org/officeDocument/2006/relationships/ctrlProp" Target="../ctrlProps/ctrlProp332.xml"/><Relationship Id="rId21" Type="http://schemas.openxmlformats.org/officeDocument/2006/relationships/ctrlProp" Target="../ctrlProps/ctrlProp331.xml"/><Relationship Id="rId20" Type="http://schemas.openxmlformats.org/officeDocument/2006/relationships/ctrlProp" Target="../ctrlProps/ctrlProp330.xml"/><Relationship Id="rId2" Type="http://schemas.openxmlformats.org/officeDocument/2006/relationships/vmlDrawing" Target="../drawings/vmlDrawing14.vml"/><Relationship Id="rId19" Type="http://schemas.openxmlformats.org/officeDocument/2006/relationships/ctrlProp" Target="../ctrlProps/ctrlProp329.xml"/><Relationship Id="rId18" Type="http://schemas.openxmlformats.org/officeDocument/2006/relationships/ctrlProp" Target="../ctrlProps/ctrlProp328.xml"/><Relationship Id="rId17" Type="http://schemas.openxmlformats.org/officeDocument/2006/relationships/ctrlProp" Target="../ctrlProps/ctrlProp327.xml"/><Relationship Id="rId16" Type="http://schemas.openxmlformats.org/officeDocument/2006/relationships/ctrlProp" Target="../ctrlProps/ctrlProp326.xml"/><Relationship Id="rId15" Type="http://schemas.openxmlformats.org/officeDocument/2006/relationships/ctrlProp" Target="../ctrlProps/ctrlProp325.xml"/><Relationship Id="rId14" Type="http://schemas.openxmlformats.org/officeDocument/2006/relationships/ctrlProp" Target="../ctrlProps/ctrlProp324.xml"/><Relationship Id="rId13" Type="http://schemas.openxmlformats.org/officeDocument/2006/relationships/ctrlProp" Target="../ctrlProps/ctrlProp323.xml"/><Relationship Id="rId12" Type="http://schemas.openxmlformats.org/officeDocument/2006/relationships/ctrlProp" Target="../ctrlProps/ctrlProp322.xml"/><Relationship Id="rId11" Type="http://schemas.openxmlformats.org/officeDocument/2006/relationships/ctrlProp" Target="../ctrlProps/ctrlProp321.xml"/><Relationship Id="rId10" Type="http://schemas.openxmlformats.org/officeDocument/2006/relationships/ctrlProp" Target="../ctrlProps/ctrlProp320.xml"/><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9" Type="http://schemas.openxmlformats.org/officeDocument/2006/relationships/ctrlProp" Target="../ctrlProps/ctrlProp345.xml"/><Relationship Id="rId8" Type="http://schemas.openxmlformats.org/officeDocument/2006/relationships/ctrlProp" Target="../ctrlProps/ctrlProp344.xml"/><Relationship Id="rId7" Type="http://schemas.openxmlformats.org/officeDocument/2006/relationships/ctrlProp" Target="../ctrlProps/ctrlProp343.xml"/><Relationship Id="rId6" Type="http://schemas.openxmlformats.org/officeDocument/2006/relationships/ctrlProp" Target="../ctrlProps/ctrlProp342.xml"/><Relationship Id="rId5" Type="http://schemas.openxmlformats.org/officeDocument/2006/relationships/ctrlProp" Target="../ctrlProps/ctrlProp341.xml"/><Relationship Id="rId4" Type="http://schemas.openxmlformats.org/officeDocument/2006/relationships/ctrlProp" Target="../ctrlProps/ctrlProp340.xml"/><Relationship Id="rId3" Type="http://schemas.openxmlformats.org/officeDocument/2006/relationships/ctrlProp" Target="../ctrlProps/ctrlProp339.xml"/><Relationship Id="rId28" Type="http://schemas.openxmlformats.org/officeDocument/2006/relationships/ctrlProp" Target="../ctrlProps/ctrlProp364.xml"/><Relationship Id="rId27" Type="http://schemas.openxmlformats.org/officeDocument/2006/relationships/ctrlProp" Target="../ctrlProps/ctrlProp363.xml"/><Relationship Id="rId26" Type="http://schemas.openxmlformats.org/officeDocument/2006/relationships/ctrlProp" Target="../ctrlProps/ctrlProp362.xml"/><Relationship Id="rId25" Type="http://schemas.openxmlformats.org/officeDocument/2006/relationships/ctrlProp" Target="../ctrlProps/ctrlProp361.xml"/><Relationship Id="rId24" Type="http://schemas.openxmlformats.org/officeDocument/2006/relationships/ctrlProp" Target="../ctrlProps/ctrlProp360.xml"/><Relationship Id="rId23" Type="http://schemas.openxmlformats.org/officeDocument/2006/relationships/ctrlProp" Target="../ctrlProps/ctrlProp359.xml"/><Relationship Id="rId22" Type="http://schemas.openxmlformats.org/officeDocument/2006/relationships/ctrlProp" Target="../ctrlProps/ctrlProp358.xml"/><Relationship Id="rId21" Type="http://schemas.openxmlformats.org/officeDocument/2006/relationships/ctrlProp" Target="../ctrlProps/ctrlProp357.xml"/><Relationship Id="rId20" Type="http://schemas.openxmlformats.org/officeDocument/2006/relationships/ctrlProp" Target="../ctrlProps/ctrlProp356.xml"/><Relationship Id="rId2" Type="http://schemas.openxmlformats.org/officeDocument/2006/relationships/vmlDrawing" Target="../drawings/vmlDrawing15.vml"/><Relationship Id="rId19" Type="http://schemas.openxmlformats.org/officeDocument/2006/relationships/ctrlProp" Target="../ctrlProps/ctrlProp355.xml"/><Relationship Id="rId18" Type="http://schemas.openxmlformats.org/officeDocument/2006/relationships/ctrlProp" Target="../ctrlProps/ctrlProp354.xml"/><Relationship Id="rId17" Type="http://schemas.openxmlformats.org/officeDocument/2006/relationships/ctrlProp" Target="../ctrlProps/ctrlProp353.xml"/><Relationship Id="rId16" Type="http://schemas.openxmlformats.org/officeDocument/2006/relationships/ctrlProp" Target="../ctrlProps/ctrlProp352.xml"/><Relationship Id="rId15" Type="http://schemas.openxmlformats.org/officeDocument/2006/relationships/ctrlProp" Target="../ctrlProps/ctrlProp351.xml"/><Relationship Id="rId14" Type="http://schemas.openxmlformats.org/officeDocument/2006/relationships/ctrlProp" Target="../ctrlProps/ctrlProp350.xml"/><Relationship Id="rId13" Type="http://schemas.openxmlformats.org/officeDocument/2006/relationships/ctrlProp" Target="../ctrlProps/ctrlProp349.xml"/><Relationship Id="rId12" Type="http://schemas.openxmlformats.org/officeDocument/2006/relationships/ctrlProp" Target="../ctrlProps/ctrlProp348.xml"/><Relationship Id="rId11" Type="http://schemas.openxmlformats.org/officeDocument/2006/relationships/ctrlProp" Target="../ctrlProps/ctrlProp347.xml"/><Relationship Id="rId10" Type="http://schemas.openxmlformats.org/officeDocument/2006/relationships/ctrlProp" Target="../ctrlProps/ctrlProp346.xml"/><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9" Type="http://schemas.openxmlformats.org/officeDocument/2006/relationships/ctrlProp" Target="../ctrlProps/ctrlProp371.xml"/><Relationship Id="rId8" Type="http://schemas.openxmlformats.org/officeDocument/2006/relationships/ctrlProp" Target="../ctrlProps/ctrlProp370.xml"/><Relationship Id="rId7" Type="http://schemas.openxmlformats.org/officeDocument/2006/relationships/ctrlProp" Target="../ctrlProps/ctrlProp369.xml"/><Relationship Id="rId6" Type="http://schemas.openxmlformats.org/officeDocument/2006/relationships/ctrlProp" Target="../ctrlProps/ctrlProp368.xml"/><Relationship Id="rId5" Type="http://schemas.openxmlformats.org/officeDocument/2006/relationships/ctrlProp" Target="../ctrlProps/ctrlProp367.xml"/><Relationship Id="rId4" Type="http://schemas.openxmlformats.org/officeDocument/2006/relationships/ctrlProp" Target="../ctrlProps/ctrlProp366.xml"/><Relationship Id="rId3" Type="http://schemas.openxmlformats.org/officeDocument/2006/relationships/ctrlProp" Target="../ctrlProps/ctrlProp365.xml"/><Relationship Id="rId2" Type="http://schemas.openxmlformats.org/officeDocument/2006/relationships/vmlDrawing" Target="../drawings/vmlDrawing17.vml"/><Relationship Id="rId12" Type="http://schemas.openxmlformats.org/officeDocument/2006/relationships/ctrlProp" Target="../ctrlProps/ctrlProp374.xml"/><Relationship Id="rId11" Type="http://schemas.openxmlformats.org/officeDocument/2006/relationships/ctrlProp" Target="../ctrlProps/ctrlProp373.xml"/><Relationship Id="rId10" Type="http://schemas.openxmlformats.org/officeDocument/2006/relationships/ctrlProp" Target="../ctrlProps/ctrlProp372.xml"/><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comments" Target="../comments3.xml"/></Relationships>
</file>

<file path=xl/worksheets/_rels/sheet3.xml.rels><?xml version="1.0" encoding="UTF-8" standalone="yes"?>
<Relationships xmlns="http://schemas.openxmlformats.org/package/2006/relationships"><Relationship Id="rId9" Type="http://schemas.openxmlformats.org/officeDocument/2006/relationships/ctrlProp" Target="../ctrlProps/ctrlProp7.xml"/><Relationship Id="rId8" Type="http://schemas.openxmlformats.org/officeDocument/2006/relationships/ctrlProp" Target="../ctrlProps/ctrlProp6.xml"/><Relationship Id="rId7" Type="http://schemas.openxmlformats.org/officeDocument/2006/relationships/ctrlProp" Target="../ctrlProps/ctrlProp5.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8" Type="http://schemas.openxmlformats.org/officeDocument/2006/relationships/ctrlProp" Target="../ctrlProps/ctrlProp26.xml"/><Relationship Id="rId27" Type="http://schemas.openxmlformats.org/officeDocument/2006/relationships/ctrlProp" Target="../ctrlProps/ctrlProp25.xml"/><Relationship Id="rId26" Type="http://schemas.openxmlformats.org/officeDocument/2006/relationships/ctrlProp" Target="../ctrlProps/ctrlProp24.xml"/><Relationship Id="rId25" Type="http://schemas.openxmlformats.org/officeDocument/2006/relationships/ctrlProp" Target="../ctrlProps/ctrlProp23.xml"/><Relationship Id="rId24" Type="http://schemas.openxmlformats.org/officeDocument/2006/relationships/ctrlProp" Target="../ctrlProps/ctrlProp22.xml"/><Relationship Id="rId23" Type="http://schemas.openxmlformats.org/officeDocument/2006/relationships/ctrlProp" Target="../ctrlProps/ctrlProp21.xml"/><Relationship Id="rId22" Type="http://schemas.openxmlformats.org/officeDocument/2006/relationships/ctrlProp" Target="../ctrlProps/ctrlProp20.xml"/><Relationship Id="rId21" Type="http://schemas.openxmlformats.org/officeDocument/2006/relationships/ctrlProp" Target="../ctrlProps/ctrlProp19.xml"/><Relationship Id="rId20" Type="http://schemas.openxmlformats.org/officeDocument/2006/relationships/ctrlProp" Target="../ctrlProps/ctrlProp18.xml"/><Relationship Id="rId2" Type="http://schemas.openxmlformats.org/officeDocument/2006/relationships/vmlDrawing" Target="../drawings/vmlDrawing2.vml"/><Relationship Id="rId19" Type="http://schemas.openxmlformats.org/officeDocument/2006/relationships/ctrlProp" Target="../ctrlProps/ctrlProp17.xml"/><Relationship Id="rId18" Type="http://schemas.openxmlformats.org/officeDocument/2006/relationships/ctrlProp" Target="../ctrlProps/ctrlProp16.xml"/><Relationship Id="rId17" Type="http://schemas.openxmlformats.org/officeDocument/2006/relationships/ctrlProp" Target="../ctrlProps/ctrlProp15.xml"/><Relationship Id="rId16" Type="http://schemas.openxmlformats.org/officeDocument/2006/relationships/ctrlProp" Target="../ctrlProps/ctrlProp14.xml"/><Relationship Id="rId15" Type="http://schemas.openxmlformats.org/officeDocument/2006/relationships/ctrlProp" Target="../ctrlProps/ctrlProp13.xml"/><Relationship Id="rId14" Type="http://schemas.openxmlformats.org/officeDocument/2006/relationships/ctrlProp" Target="../ctrlProps/ctrlProp12.xml"/><Relationship Id="rId13" Type="http://schemas.openxmlformats.org/officeDocument/2006/relationships/ctrlProp" Target="../ctrlProps/ctrlProp11.xml"/><Relationship Id="rId12" Type="http://schemas.openxmlformats.org/officeDocument/2006/relationships/ctrlProp" Target="../ctrlProps/ctrlProp10.xml"/><Relationship Id="rId11" Type="http://schemas.openxmlformats.org/officeDocument/2006/relationships/ctrlProp" Target="../ctrlProps/ctrlProp9.xml"/><Relationship Id="rId10" Type="http://schemas.openxmlformats.org/officeDocument/2006/relationships/ctrlProp" Target="../ctrlProps/ctrlProp8.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9" Type="http://schemas.openxmlformats.org/officeDocument/2006/relationships/ctrlProp" Target="../ctrlProps/ctrlProp33.xml"/><Relationship Id="rId8" Type="http://schemas.openxmlformats.org/officeDocument/2006/relationships/ctrlProp" Target="../ctrlProps/ctrlProp32.xml"/><Relationship Id="rId7" Type="http://schemas.openxmlformats.org/officeDocument/2006/relationships/ctrlProp" Target="../ctrlProps/ctrlProp31.xml"/><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 Id="rId3" Type="http://schemas.openxmlformats.org/officeDocument/2006/relationships/ctrlProp" Target="../ctrlProps/ctrlProp27.xml"/><Relationship Id="rId28" Type="http://schemas.openxmlformats.org/officeDocument/2006/relationships/ctrlProp" Target="../ctrlProps/ctrlProp52.xml"/><Relationship Id="rId27" Type="http://schemas.openxmlformats.org/officeDocument/2006/relationships/ctrlProp" Target="../ctrlProps/ctrlProp51.xml"/><Relationship Id="rId26" Type="http://schemas.openxmlformats.org/officeDocument/2006/relationships/ctrlProp" Target="../ctrlProps/ctrlProp50.xml"/><Relationship Id="rId25" Type="http://schemas.openxmlformats.org/officeDocument/2006/relationships/ctrlProp" Target="../ctrlProps/ctrlProp49.xml"/><Relationship Id="rId24" Type="http://schemas.openxmlformats.org/officeDocument/2006/relationships/ctrlProp" Target="../ctrlProps/ctrlProp48.xml"/><Relationship Id="rId23" Type="http://schemas.openxmlformats.org/officeDocument/2006/relationships/ctrlProp" Target="../ctrlProps/ctrlProp47.xml"/><Relationship Id="rId22" Type="http://schemas.openxmlformats.org/officeDocument/2006/relationships/ctrlProp" Target="../ctrlProps/ctrlProp46.xml"/><Relationship Id="rId21" Type="http://schemas.openxmlformats.org/officeDocument/2006/relationships/ctrlProp" Target="../ctrlProps/ctrlProp45.xml"/><Relationship Id="rId20" Type="http://schemas.openxmlformats.org/officeDocument/2006/relationships/ctrlProp" Target="../ctrlProps/ctrlProp44.xml"/><Relationship Id="rId2" Type="http://schemas.openxmlformats.org/officeDocument/2006/relationships/vmlDrawing" Target="../drawings/vmlDrawing3.vml"/><Relationship Id="rId19" Type="http://schemas.openxmlformats.org/officeDocument/2006/relationships/ctrlProp" Target="../ctrlProps/ctrlProp43.xml"/><Relationship Id="rId18" Type="http://schemas.openxmlformats.org/officeDocument/2006/relationships/ctrlProp" Target="../ctrlProps/ctrlProp42.xml"/><Relationship Id="rId17" Type="http://schemas.openxmlformats.org/officeDocument/2006/relationships/ctrlProp" Target="../ctrlProps/ctrlProp41.xml"/><Relationship Id="rId16" Type="http://schemas.openxmlformats.org/officeDocument/2006/relationships/ctrlProp" Target="../ctrlProps/ctrlProp40.xml"/><Relationship Id="rId15" Type="http://schemas.openxmlformats.org/officeDocument/2006/relationships/ctrlProp" Target="../ctrlProps/ctrlProp39.xml"/><Relationship Id="rId14" Type="http://schemas.openxmlformats.org/officeDocument/2006/relationships/ctrlProp" Target="../ctrlProps/ctrlProp38.xml"/><Relationship Id="rId13" Type="http://schemas.openxmlformats.org/officeDocument/2006/relationships/ctrlProp" Target="../ctrlProps/ctrlProp37.xml"/><Relationship Id="rId12" Type="http://schemas.openxmlformats.org/officeDocument/2006/relationships/ctrlProp" Target="../ctrlProps/ctrlProp36.xml"/><Relationship Id="rId11" Type="http://schemas.openxmlformats.org/officeDocument/2006/relationships/ctrlProp" Target="../ctrlProps/ctrlProp35.xml"/><Relationship Id="rId10" Type="http://schemas.openxmlformats.org/officeDocument/2006/relationships/ctrlProp" Target="../ctrlProps/ctrlProp34.x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9" Type="http://schemas.openxmlformats.org/officeDocument/2006/relationships/ctrlProp" Target="../ctrlProps/ctrlProp59.xml"/><Relationship Id="rId8" Type="http://schemas.openxmlformats.org/officeDocument/2006/relationships/ctrlProp" Target="../ctrlProps/ctrlProp58.xml"/><Relationship Id="rId7" Type="http://schemas.openxmlformats.org/officeDocument/2006/relationships/ctrlProp" Target="../ctrlProps/ctrlProp57.xml"/><Relationship Id="rId6" Type="http://schemas.openxmlformats.org/officeDocument/2006/relationships/ctrlProp" Target="../ctrlProps/ctrlProp56.xml"/><Relationship Id="rId5" Type="http://schemas.openxmlformats.org/officeDocument/2006/relationships/ctrlProp" Target="../ctrlProps/ctrlProp55.xml"/><Relationship Id="rId4" Type="http://schemas.openxmlformats.org/officeDocument/2006/relationships/ctrlProp" Target="../ctrlProps/ctrlProp54.xml"/><Relationship Id="rId3" Type="http://schemas.openxmlformats.org/officeDocument/2006/relationships/ctrlProp" Target="../ctrlProps/ctrlProp53.xml"/><Relationship Id="rId28" Type="http://schemas.openxmlformats.org/officeDocument/2006/relationships/ctrlProp" Target="../ctrlProps/ctrlProp78.xml"/><Relationship Id="rId27" Type="http://schemas.openxmlformats.org/officeDocument/2006/relationships/ctrlProp" Target="../ctrlProps/ctrlProp77.xml"/><Relationship Id="rId26" Type="http://schemas.openxmlformats.org/officeDocument/2006/relationships/ctrlProp" Target="../ctrlProps/ctrlProp76.xml"/><Relationship Id="rId25" Type="http://schemas.openxmlformats.org/officeDocument/2006/relationships/ctrlProp" Target="../ctrlProps/ctrlProp75.xml"/><Relationship Id="rId24" Type="http://schemas.openxmlformats.org/officeDocument/2006/relationships/ctrlProp" Target="../ctrlProps/ctrlProp74.xml"/><Relationship Id="rId23" Type="http://schemas.openxmlformats.org/officeDocument/2006/relationships/ctrlProp" Target="../ctrlProps/ctrlProp73.xml"/><Relationship Id="rId22" Type="http://schemas.openxmlformats.org/officeDocument/2006/relationships/ctrlProp" Target="../ctrlProps/ctrlProp72.xml"/><Relationship Id="rId21" Type="http://schemas.openxmlformats.org/officeDocument/2006/relationships/ctrlProp" Target="../ctrlProps/ctrlProp71.xml"/><Relationship Id="rId20" Type="http://schemas.openxmlformats.org/officeDocument/2006/relationships/ctrlProp" Target="../ctrlProps/ctrlProp70.xml"/><Relationship Id="rId2" Type="http://schemas.openxmlformats.org/officeDocument/2006/relationships/vmlDrawing" Target="../drawings/vmlDrawing4.vml"/><Relationship Id="rId19" Type="http://schemas.openxmlformats.org/officeDocument/2006/relationships/ctrlProp" Target="../ctrlProps/ctrlProp69.xml"/><Relationship Id="rId18" Type="http://schemas.openxmlformats.org/officeDocument/2006/relationships/ctrlProp" Target="../ctrlProps/ctrlProp68.xml"/><Relationship Id="rId17" Type="http://schemas.openxmlformats.org/officeDocument/2006/relationships/ctrlProp" Target="../ctrlProps/ctrlProp67.xml"/><Relationship Id="rId16" Type="http://schemas.openxmlformats.org/officeDocument/2006/relationships/ctrlProp" Target="../ctrlProps/ctrlProp66.xml"/><Relationship Id="rId15" Type="http://schemas.openxmlformats.org/officeDocument/2006/relationships/ctrlProp" Target="../ctrlProps/ctrlProp65.xml"/><Relationship Id="rId14" Type="http://schemas.openxmlformats.org/officeDocument/2006/relationships/ctrlProp" Target="../ctrlProps/ctrlProp64.xml"/><Relationship Id="rId13" Type="http://schemas.openxmlformats.org/officeDocument/2006/relationships/ctrlProp" Target="../ctrlProps/ctrlProp63.xml"/><Relationship Id="rId12" Type="http://schemas.openxmlformats.org/officeDocument/2006/relationships/ctrlProp" Target="../ctrlProps/ctrlProp62.xml"/><Relationship Id="rId11" Type="http://schemas.openxmlformats.org/officeDocument/2006/relationships/ctrlProp" Target="../ctrlProps/ctrlProp61.xml"/><Relationship Id="rId10" Type="http://schemas.openxmlformats.org/officeDocument/2006/relationships/ctrlProp" Target="../ctrlProps/ctrlProp60.x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9" Type="http://schemas.openxmlformats.org/officeDocument/2006/relationships/ctrlProp" Target="../ctrlProps/ctrlProp85.xml"/><Relationship Id="rId8" Type="http://schemas.openxmlformats.org/officeDocument/2006/relationships/ctrlProp" Target="../ctrlProps/ctrlProp84.xml"/><Relationship Id="rId7" Type="http://schemas.openxmlformats.org/officeDocument/2006/relationships/ctrlProp" Target="../ctrlProps/ctrlProp83.xml"/><Relationship Id="rId6" Type="http://schemas.openxmlformats.org/officeDocument/2006/relationships/ctrlProp" Target="../ctrlProps/ctrlProp82.xml"/><Relationship Id="rId5" Type="http://schemas.openxmlformats.org/officeDocument/2006/relationships/ctrlProp" Target="../ctrlProps/ctrlProp81.xml"/><Relationship Id="rId4" Type="http://schemas.openxmlformats.org/officeDocument/2006/relationships/ctrlProp" Target="../ctrlProps/ctrlProp80.xml"/><Relationship Id="rId3" Type="http://schemas.openxmlformats.org/officeDocument/2006/relationships/ctrlProp" Target="../ctrlProps/ctrlProp79.xml"/><Relationship Id="rId28" Type="http://schemas.openxmlformats.org/officeDocument/2006/relationships/ctrlProp" Target="../ctrlProps/ctrlProp104.xml"/><Relationship Id="rId27" Type="http://schemas.openxmlformats.org/officeDocument/2006/relationships/ctrlProp" Target="../ctrlProps/ctrlProp103.xml"/><Relationship Id="rId26" Type="http://schemas.openxmlformats.org/officeDocument/2006/relationships/ctrlProp" Target="../ctrlProps/ctrlProp102.xml"/><Relationship Id="rId25" Type="http://schemas.openxmlformats.org/officeDocument/2006/relationships/ctrlProp" Target="../ctrlProps/ctrlProp101.xml"/><Relationship Id="rId24" Type="http://schemas.openxmlformats.org/officeDocument/2006/relationships/ctrlProp" Target="../ctrlProps/ctrlProp100.xml"/><Relationship Id="rId23" Type="http://schemas.openxmlformats.org/officeDocument/2006/relationships/ctrlProp" Target="../ctrlProps/ctrlProp99.xml"/><Relationship Id="rId22" Type="http://schemas.openxmlformats.org/officeDocument/2006/relationships/ctrlProp" Target="../ctrlProps/ctrlProp98.xml"/><Relationship Id="rId21" Type="http://schemas.openxmlformats.org/officeDocument/2006/relationships/ctrlProp" Target="../ctrlProps/ctrlProp97.xml"/><Relationship Id="rId20" Type="http://schemas.openxmlformats.org/officeDocument/2006/relationships/ctrlProp" Target="../ctrlProps/ctrlProp96.xml"/><Relationship Id="rId2" Type="http://schemas.openxmlformats.org/officeDocument/2006/relationships/vmlDrawing" Target="../drawings/vmlDrawing5.vml"/><Relationship Id="rId19" Type="http://schemas.openxmlformats.org/officeDocument/2006/relationships/ctrlProp" Target="../ctrlProps/ctrlProp95.xml"/><Relationship Id="rId18" Type="http://schemas.openxmlformats.org/officeDocument/2006/relationships/ctrlProp" Target="../ctrlProps/ctrlProp94.xml"/><Relationship Id="rId17" Type="http://schemas.openxmlformats.org/officeDocument/2006/relationships/ctrlProp" Target="../ctrlProps/ctrlProp93.xml"/><Relationship Id="rId16" Type="http://schemas.openxmlformats.org/officeDocument/2006/relationships/ctrlProp" Target="../ctrlProps/ctrlProp92.xml"/><Relationship Id="rId15" Type="http://schemas.openxmlformats.org/officeDocument/2006/relationships/ctrlProp" Target="../ctrlProps/ctrlProp91.xml"/><Relationship Id="rId14" Type="http://schemas.openxmlformats.org/officeDocument/2006/relationships/ctrlProp" Target="../ctrlProps/ctrlProp90.xml"/><Relationship Id="rId13" Type="http://schemas.openxmlformats.org/officeDocument/2006/relationships/ctrlProp" Target="../ctrlProps/ctrlProp89.xml"/><Relationship Id="rId12" Type="http://schemas.openxmlformats.org/officeDocument/2006/relationships/ctrlProp" Target="../ctrlProps/ctrlProp88.xml"/><Relationship Id="rId11" Type="http://schemas.openxmlformats.org/officeDocument/2006/relationships/ctrlProp" Target="../ctrlProps/ctrlProp87.xml"/><Relationship Id="rId10" Type="http://schemas.openxmlformats.org/officeDocument/2006/relationships/ctrlProp" Target="../ctrlProps/ctrlProp86.x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9" Type="http://schemas.openxmlformats.org/officeDocument/2006/relationships/ctrlProp" Target="../ctrlProps/ctrlProp111.xml"/><Relationship Id="rId8" Type="http://schemas.openxmlformats.org/officeDocument/2006/relationships/ctrlProp" Target="../ctrlProps/ctrlProp110.xml"/><Relationship Id="rId7" Type="http://schemas.openxmlformats.org/officeDocument/2006/relationships/ctrlProp" Target="../ctrlProps/ctrlProp109.xml"/><Relationship Id="rId6" Type="http://schemas.openxmlformats.org/officeDocument/2006/relationships/ctrlProp" Target="../ctrlProps/ctrlProp108.xml"/><Relationship Id="rId5" Type="http://schemas.openxmlformats.org/officeDocument/2006/relationships/ctrlProp" Target="../ctrlProps/ctrlProp107.xml"/><Relationship Id="rId4" Type="http://schemas.openxmlformats.org/officeDocument/2006/relationships/ctrlProp" Target="../ctrlProps/ctrlProp106.xml"/><Relationship Id="rId3" Type="http://schemas.openxmlformats.org/officeDocument/2006/relationships/ctrlProp" Target="../ctrlProps/ctrlProp105.xml"/><Relationship Id="rId28" Type="http://schemas.openxmlformats.org/officeDocument/2006/relationships/ctrlProp" Target="../ctrlProps/ctrlProp130.xml"/><Relationship Id="rId27" Type="http://schemas.openxmlformats.org/officeDocument/2006/relationships/ctrlProp" Target="../ctrlProps/ctrlProp129.xml"/><Relationship Id="rId26" Type="http://schemas.openxmlformats.org/officeDocument/2006/relationships/ctrlProp" Target="../ctrlProps/ctrlProp128.xml"/><Relationship Id="rId25" Type="http://schemas.openxmlformats.org/officeDocument/2006/relationships/ctrlProp" Target="../ctrlProps/ctrlProp127.xml"/><Relationship Id="rId24" Type="http://schemas.openxmlformats.org/officeDocument/2006/relationships/ctrlProp" Target="../ctrlProps/ctrlProp126.xml"/><Relationship Id="rId23" Type="http://schemas.openxmlformats.org/officeDocument/2006/relationships/ctrlProp" Target="../ctrlProps/ctrlProp125.xml"/><Relationship Id="rId22" Type="http://schemas.openxmlformats.org/officeDocument/2006/relationships/ctrlProp" Target="../ctrlProps/ctrlProp124.xml"/><Relationship Id="rId21" Type="http://schemas.openxmlformats.org/officeDocument/2006/relationships/ctrlProp" Target="../ctrlProps/ctrlProp123.xml"/><Relationship Id="rId20" Type="http://schemas.openxmlformats.org/officeDocument/2006/relationships/ctrlProp" Target="../ctrlProps/ctrlProp122.xml"/><Relationship Id="rId2" Type="http://schemas.openxmlformats.org/officeDocument/2006/relationships/vmlDrawing" Target="../drawings/vmlDrawing6.vml"/><Relationship Id="rId19" Type="http://schemas.openxmlformats.org/officeDocument/2006/relationships/ctrlProp" Target="../ctrlProps/ctrlProp121.xml"/><Relationship Id="rId18" Type="http://schemas.openxmlformats.org/officeDocument/2006/relationships/ctrlProp" Target="../ctrlProps/ctrlProp120.xml"/><Relationship Id="rId17" Type="http://schemas.openxmlformats.org/officeDocument/2006/relationships/ctrlProp" Target="../ctrlProps/ctrlProp119.xml"/><Relationship Id="rId16" Type="http://schemas.openxmlformats.org/officeDocument/2006/relationships/ctrlProp" Target="../ctrlProps/ctrlProp118.xml"/><Relationship Id="rId15" Type="http://schemas.openxmlformats.org/officeDocument/2006/relationships/ctrlProp" Target="../ctrlProps/ctrlProp117.xml"/><Relationship Id="rId14" Type="http://schemas.openxmlformats.org/officeDocument/2006/relationships/ctrlProp" Target="../ctrlProps/ctrlProp116.xml"/><Relationship Id="rId13" Type="http://schemas.openxmlformats.org/officeDocument/2006/relationships/ctrlProp" Target="../ctrlProps/ctrlProp115.xml"/><Relationship Id="rId12" Type="http://schemas.openxmlformats.org/officeDocument/2006/relationships/ctrlProp" Target="../ctrlProps/ctrlProp114.xml"/><Relationship Id="rId11" Type="http://schemas.openxmlformats.org/officeDocument/2006/relationships/ctrlProp" Target="../ctrlProps/ctrlProp113.xml"/><Relationship Id="rId10" Type="http://schemas.openxmlformats.org/officeDocument/2006/relationships/ctrlProp" Target="../ctrlProps/ctrlProp112.x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9" Type="http://schemas.openxmlformats.org/officeDocument/2006/relationships/ctrlProp" Target="../ctrlProps/ctrlProp137.xml"/><Relationship Id="rId8" Type="http://schemas.openxmlformats.org/officeDocument/2006/relationships/ctrlProp" Target="../ctrlProps/ctrlProp136.xml"/><Relationship Id="rId7" Type="http://schemas.openxmlformats.org/officeDocument/2006/relationships/ctrlProp" Target="../ctrlProps/ctrlProp135.xml"/><Relationship Id="rId6" Type="http://schemas.openxmlformats.org/officeDocument/2006/relationships/ctrlProp" Target="../ctrlProps/ctrlProp134.xml"/><Relationship Id="rId5" Type="http://schemas.openxmlformats.org/officeDocument/2006/relationships/ctrlProp" Target="../ctrlProps/ctrlProp133.xml"/><Relationship Id="rId4" Type="http://schemas.openxmlformats.org/officeDocument/2006/relationships/ctrlProp" Target="../ctrlProps/ctrlProp132.xml"/><Relationship Id="rId3" Type="http://schemas.openxmlformats.org/officeDocument/2006/relationships/ctrlProp" Target="../ctrlProps/ctrlProp131.xml"/><Relationship Id="rId28" Type="http://schemas.openxmlformats.org/officeDocument/2006/relationships/ctrlProp" Target="../ctrlProps/ctrlProp156.xml"/><Relationship Id="rId27" Type="http://schemas.openxmlformats.org/officeDocument/2006/relationships/ctrlProp" Target="../ctrlProps/ctrlProp155.xml"/><Relationship Id="rId26" Type="http://schemas.openxmlformats.org/officeDocument/2006/relationships/ctrlProp" Target="../ctrlProps/ctrlProp154.xml"/><Relationship Id="rId25" Type="http://schemas.openxmlformats.org/officeDocument/2006/relationships/ctrlProp" Target="../ctrlProps/ctrlProp153.xml"/><Relationship Id="rId24" Type="http://schemas.openxmlformats.org/officeDocument/2006/relationships/ctrlProp" Target="../ctrlProps/ctrlProp152.xml"/><Relationship Id="rId23" Type="http://schemas.openxmlformats.org/officeDocument/2006/relationships/ctrlProp" Target="../ctrlProps/ctrlProp151.xml"/><Relationship Id="rId22" Type="http://schemas.openxmlformats.org/officeDocument/2006/relationships/ctrlProp" Target="../ctrlProps/ctrlProp150.xml"/><Relationship Id="rId21" Type="http://schemas.openxmlformats.org/officeDocument/2006/relationships/ctrlProp" Target="../ctrlProps/ctrlProp149.xml"/><Relationship Id="rId20" Type="http://schemas.openxmlformats.org/officeDocument/2006/relationships/ctrlProp" Target="../ctrlProps/ctrlProp148.xml"/><Relationship Id="rId2" Type="http://schemas.openxmlformats.org/officeDocument/2006/relationships/vmlDrawing" Target="../drawings/vmlDrawing7.vml"/><Relationship Id="rId19" Type="http://schemas.openxmlformats.org/officeDocument/2006/relationships/ctrlProp" Target="../ctrlProps/ctrlProp147.xml"/><Relationship Id="rId18" Type="http://schemas.openxmlformats.org/officeDocument/2006/relationships/ctrlProp" Target="../ctrlProps/ctrlProp146.xml"/><Relationship Id="rId17" Type="http://schemas.openxmlformats.org/officeDocument/2006/relationships/ctrlProp" Target="../ctrlProps/ctrlProp145.xml"/><Relationship Id="rId16" Type="http://schemas.openxmlformats.org/officeDocument/2006/relationships/ctrlProp" Target="../ctrlProps/ctrlProp144.xml"/><Relationship Id="rId15" Type="http://schemas.openxmlformats.org/officeDocument/2006/relationships/ctrlProp" Target="../ctrlProps/ctrlProp143.xml"/><Relationship Id="rId14" Type="http://schemas.openxmlformats.org/officeDocument/2006/relationships/ctrlProp" Target="../ctrlProps/ctrlProp142.xml"/><Relationship Id="rId13" Type="http://schemas.openxmlformats.org/officeDocument/2006/relationships/ctrlProp" Target="../ctrlProps/ctrlProp141.xml"/><Relationship Id="rId12" Type="http://schemas.openxmlformats.org/officeDocument/2006/relationships/ctrlProp" Target="../ctrlProps/ctrlProp140.xml"/><Relationship Id="rId11" Type="http://schemas.openxmlformats.org/officeDocument/2006/relationships/ctrlProp" Target="../ctrlProps/ctrlProp139.xml"/><Relationship Id="rId10" Type="http://schemas.openxmlformats.org/officeDocument/2006/relationships/ctrlProp" Target="../ctrlProps/ctrlProp138.x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9" Type="http://schemas.openxmlformats.org/officeDocument/2006/relationships/ctrlProp" Target="../ctrlProps/ctrlProp163.xml"/><Relationship Id="rId8" Type="http://schemas.openxmlformats.org/officeDocument/2006/relationships/ctrlProp" Target="../ctrlProps/ctrlProp162.xml"/><Relationship Id="rId7" Type="http://schemas.openxmlformats.org/officeDocument/2006/relationships/ctrlProp" Target="../ctrlProps/ctrlProp161.xml"/><Relationship Id="rId6" Type="http://schemas.openxmlformats.org/officeDocument/2006/relationships/ctrlProp" Target="../ctrlProps/ctrlProp160.xml"/><Relationship Id="rId5" Type="http://schemas.openxmlformats.org/officeDocument/2006/relationships/ctrlProp" Target="../ctrlProps/ctrlProp159.xml"/><Relationship Id="rId4" Type="http://schemas.openxmlformats.org/officeDocument/2006/relationships/ctrlProp" Target="../ctrlProps/ctrlProp158.xml"/><Relationship Id="rId3" Type="http://schemas.openxmlformats.org/officeDocument/2006/relationships/ctrlProp" Target="../ctrlProps/ctrlProp157.xml"/><Relationship Id="rId28" Type="http://schemas.openxmlformats.org/officeDocument/2006/relationships/ctrlProp" Target="../ctrlProps/ctrlProp182.xml"/><Relationship Id="rId27" Type="http://schemas.openxmlformats.org/officeDocument/2006/relationships/ctrlProp" Target="../ctrlProps/ctrlProp181.xml"/><Relationship Id="rId26" Type="http://schemas.openxmlformats.org/officeDocument/2006/relationships/ctrlProp" Target="../ctrlProps/ctrlProp180.xml"/><Relationship Id="rId25" Type="http://schemas.openxmlformats.org/officeDocument/2006/relationships/ctrlProp" Target="../ctrlProps/ctrlProp179.xml"/><Relationship Id="rId24" Type="http://schemas.openxmlformats.org/officeDocument/2006/relationships/ctrlProp" Target="../ctrlProps/ctrlProp178.xml"/><Relationship Id="rId23" Type="http://schemas.openxmlformats.org/officeDocument/2006/relationships/ctrlProp" Target="../ctrlProps/ctrlProp177.xml"/><Relationship Id="rId22" Type="http://schemas.openxmlformats.org/officeDocument/2006/relationships/ctrlProp" Target="../ctrlProps/ctrlProp176.xml"/><Relationship Id="rId21" Type="http://schemas.openxmlformats.org/officeDocument/2006/relationships/ctrlProp" Target="../ctrlProps/ctrlProp175.xml"/><Relationship Id="rId20" Type="http://schemas.openxmlformats.org/officeDocument/2006/relationships/ctrlProp" Target="../ctrlProps/ctrlProp174.xml"/><Relationship Id="rId2" Type="http://schemas.openxmlformats.org/officeDocument/2006/relationships/vmlDrawing" Target="../drawings/vmlDrawing8.vml"/><Relationship Id="rId19" Type="http://schemas.openxmlformats.org/officeDocument/2006/relationships/ctrlProp" Target="../ctrlProps/ctrlProp173.xml"/><Relationship Id="rId18" Type="http://schemas.openxmlformats.org/officeDocument/2006/relationships/ctrlProp" Target="../ctrlProps/ctrlProp172.xml"/><Relationship Id="rId17" Type="http://schemas.openxmlformats.org/officeDocument/2006/relationships/ctrlProp" Target="../ctrlProps/ctrlProp171.xml"/><Relationship Id="rId16" Type="http://schemas.openxmlformats.org/officeDocument/2006/relationships/ctrlProp" Target="../ctrlProps/ctrlProp170.xml"/><Relationship Id="rId15" Type="http://schemas.openxmlformats.org/officeDocument/2006/relationships/ctrlProp" Target="../ctrlProps/ctrlProp169.xml"/><Relationship Id="rId14" Type="http://schemas.openxmlformats.org/officeDocument/2006/relationships/ctrlProp" Target="../ctrlProps/ctrlProp168.xml"/><Relationship Id="rId13" Type="http://schemas.openxmlformats.org/officeDocument/2006/relationships/ctrlProp" Target="../ctrlProps/ctrlProp167.xml"/><Relationship Id="rId12" Type="http://schemas.openxmlformats.org/officeDocument/2006/relationships/ctrlProp" Target="../ctrlProps/ctrlProp166.xml"/><Relationship Id="rId11" Type="http://schemas.openxmlformats.org/officeDocument/2006/relationships/ctrlProp" Target="../ctrlProps/ctrlProp165.xml"/><Relationship Id="rId10" Type="http://schemas.openxmlformats.org/officeDocument/2006/relationships/ctrlProp" Target="../ctrlProps/ctrlProp164.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E32"/>
  <sheetViews>
    <sheetView zoomScale="90" zoomScaleNormal="90" topLeftCell="A10" workbookViewId="0">
      <selection activeCell="I9" sqref="I9:J9"/>
    </sheetView>
  </sheetViews>
  <sheetFormatPr defaultColWidth="9" defaultRowHeight="23.25" customHeight="1" outlineLevelCol="4"/>
  <cols>
    <col min="1" max="1" width="9" style="544"/>
    <col min="2" max="2" width="15.8333333333333" style="544" customWidth="1"/>
    <col min="3" max="3" width="38" style="544" customWidth="1"/>
    <col min="4" max="4" width="12.1666666666667" style="544" customWidth="1"/>
    <col min="5" max="5" width="6.5" style="544" customWidth="1"/>
    <col min="6" max="16384" width="9" style="544"/>
  </cols>
  <sheetData>
    <row r="2" customHeight="1" spans="2:5">
      <c r="B2" s="545" t="s">
        <v>0</v>
      </c>
      <c r="C2" s="546" t="s">
        <v>1</v>
      </c>
      <c r="D2" s="547"/>
      <c r="E2" s="548"/>
    </row>
    <row r="3" customHeight="1" spans="2:5">
      <c r="B3" s="549" t="s">
        <v>2</v>
      </c>
      <c r="C3" s="550">
        <v>45394</v>
      </c>
      <c r="D3" s="551"/>
      <c r="E3" s="552"/>
    </row>
    <row r="5" customHeight="1" spans="2:5">
      <c r="B5" s="553" t="s">
        <v>3</v>
      </c>
      <c r="C5" s="554" t="s">
        <v>4</v>
      </c>
      <c r="D5" s="555">
        <v>135000</v>
      </c>
      <c r="E5" s="556"/>
    </row>
    <row r="6" customHeight="1" spans="2:5">
      <c r="B6" s="557"/>
      <c r="C6" s="558"/>
      <c r="D6" s="555"/>
      <c r="E6" s="556"/>
    </row>
    <row r="7" customHeight="1" spans="2:5">
      <c r="B7" s="557"/>
      <c r="C7" s="554" t="s">
        <v>5</v>
      </c>
      <c r="D7" s="555">
        <v>120000</v>
      </c>
      <c r="E7" s="556"/>
    </row>
    <row r="8" ht="22.75" customHeight="1" spans="2:5">
      <c r="B8" s="557"/>
      <c r="C8" s="558"/>
      <c r="D8" s="555"/>
      <c r="E8" s="556"/>
    </row>
    <row r="9" ht="22.75" customHeight="1" spans="2:5">
      <c r="B9" s="557"/>
      <c r="C9" s="554" t="s">
        <v>6</v>
      </c>
      <c r="D9" s="555">
        <v>125000</v>
      </c>
      <c r="E9" s="556"/>
    </row>
    <row r="10" ht="22.75" customHeight="1" spans="2:5">
      <c r="B10" s="557"/>
      <c r="C10" s="558"/>
      <c r="D10" s="555"/>
      <c r="E10" s="556"/>
    </row>
    <row r="11" ht="22.75" customHeight="1" spans="2:5">
      <c r="B11" s="557"/>
      <c r="C11" s="554" t="s">
        <v>7</v>
      </c>
      <c r="D11" s="555">
        <v>110000</v>
      </c>
      <c r="E11" s="556"/>
    </row>
    <row r="12" ht="22.75" customHeight="1" spans="2:5">
      <c r="B12" s="557"/>
      <c r="C12" s="558"/>
      <c r="D12" s="555"/>
      <c r="E12" s="556"/>
    </row>
    <row r="13" customHeight="1" spans="2:5">
      <c r="B13" s="557"/>
      <c r="C13" s="558" t="s">
        <v>8</v>
      </c>
      <c r="D13" s="555">
        <v>115000</v>
      </c>
      <c r="E13" s="556"/>
    </row>
    <row r="14" customHeight="1" spans="2:5">
      <c r="B14" s="557"/>
      <c r="C14" s="558"/>
      <c r="D14" s="555"/>
      <c r="E14" s="556"/>
    </row>
    <row r="15" customHeight="1" spans="2:5">
      <c r="B15" s="557"/>
      <c r="C15" s="558" t="s">
        <v>9</v>
      </c>
      <c r="D15" s="555">
        <v>105000</v>
      </c>
      <c r="E15" s="556"/>
    </row>
    <row r="16" customHeight="1" spans="2:5">
      <c r="B16" s="557"/>
      <c r="C16" s="558"/>
      <c r="D16" s="555"/>
      <c r="E16" s="556"/>
    </row>
    <row r="17" customHeight="1" spans="2:5">
      <c r="B17" s="557"/>
      <c r="C17" s="558" t="s">
        <v>10</v>
      </c>
      <c r="D17" s="555">
        <v>100000</v>
      </c>
      <c r="E17" s="556" t="s">
        <v>11</v>
      </c>
    </row>
    <row r="18" customHeight="1" spans="2:5">
      <c r="B18" s="557"/>
      <c r="C18" s="558"/>
      <c r="D18" s="555"/>
      <c r="E18" s="556"/>
    </row>
    <row r="19" customHeight="1" spans="2:5">
      <c r="B19" s="557"/>
      <c r="C19" s="558" t="s">
        <v>12</v>
      </c>
      <c r="D19" s="555">
        <v>85000</v>
      </c>
      <c r="E19" s="556" t="s">
        <v>11</v>
      </c>
    </row>
    <row r="20" customHeight="1" spans="2:5">
      <c r="B20" s="557"/>
      <c r="C20" s="558"/>
      <c r="D20" s="555"/>
      <c r="E20" s="556"/>
    </row>
    <row r="21" customHeight="1" spans="2:5">
      <c r="B21" s="557"/>
      <c r="C21" s="558" t="s">
        <v>13</v>
      </c>
      <c r="D21" s="555">
        <v>80000</v>
      </c>
      <c r="E21" s="556" t="s">
        <v>11</v>
      </c>
    </row>
    <row r="22" customHeight="1" spans="2:5">
      <c r="B22" s="557"/>
      <c r="C22" s="558"/>
      <c r="D22" s="555"/>
      <c r="E22" s="556"/>
    </row>
    <row r="23" customHeight="1" spans="2:5">
      <c r="B23" s="557"/>
      <c r="C23" s="558" t="s">
        <v>14</v>
      </c>
      <c r="D23" s="555">
        <v>70000</v>
      </c>
      <c r="E23" s="556" t="s">
        <v>11</v>
      </c>
    </row>
    <row r="24" customHeight="1" spans="2:5">
      <c r="B24" s="557"/>
      <c r="C24" s="558"/>
      <c r="D24" s="555"/>
      <c r="E24" s="556"/>
    </row>
    <row r="25" customHeight="1" spans="2:5">
      <c r="B25" s="557"/>
      <c r="C25" s="558" t="s">
        <v>15</v>
      </c>
      <c r="D25" s="555">
        <v>55000</v>
      </c>
      <c r="E25" s="556" t="s">
        <v>11</v>
      </c>
    </row>
    <row r="26" customHeight="1" spans="2:5">
      <c r="B26" s="557"/>
      <c r="C26" s="558"/>
      <c r="D26" s="555"/>
      <c r="E26" s="556"/>
    </row>
    <row r="27" customHeight="1" spans="2:5">
      <c r="B27" s="557"/>
      <c r="C27" s="558" t="s">
        <v>16</v>
      </c>
      <c r="D27" s="555">
        <v>50000</v>
      </c>
      <c r="E27" s="556" t="s">
        <v>11</v>
      </c>
    </row>
    <row r="28" customHeight="1" spans="2:5">
      <c r="B28" s="557"/>
      <c r="C28" s="558"/>
      <c r="D28" s="555"/>
      <c r="E28" s="556"/>
    </row>
    <row r="29" customHeight="1" spans="2:5">
      <c r="B29" s="557"/>
      <c r="C29" s="558" t="s">
        <v>17</v>
      </c>
      <c r="D29" s="555">
        <v>30000</v>
      </c>
      <c r="E29" s="556" t="s">
        <v>11</v>
      </c>
    </row>
    <row r="30" customHeight="1" spans="2:5">
      <c r="B30" s="557"/>
      <c r="C30" s="558"/>
      <c r="D30" s="555"/>
      <c r="E30" s="556"/>
    </row>
    <row r="31" customHeight="1" spans="2:5">
      <c r="B31" s="559"/>
      <c r="C31" s="558" t="s">
        <v>18</v>
      </c>
      <c r="D31" s="555">
        <v>18000</v>
      </c>
      <c r="E31" s="556" t="s">
        <v>11</v>
      </c>
    </row>
    <row r="32" customHeight="1" spans="2:5">
      <c r="B32" s="559"/>
      <c r="C32" s="560"/>
      <c r="D32" s="561"/>
      <c r="E32" s="562"/>
    </row>
  </sheetData>
  <mergeCells count="3">
    <mergeCell ref="C2:E2"/>
    <mergeCell ref="C3:E3"/>
    <mergeCell ref="B5:B30"/>
  </mergeCells>
  <conditionalFormatting sqref="C23:D24 F23:I24">
    <cfRule type="expression" priority="1" stopIfTrue="1">
      <formula>"if(初期設定!$D$6="""")"</formula>
    </cfRule>
  </conditionalFormatting>
  <dataValidations count="1">
    <dataValidation type="list" allowBlank="1" showInputMessage="1" showErrorMessage="1" sqref="E19 E23 E5:E9 E10:E14 E15:E18 E20:E22 E24:E32">
      <formula1>"〇"</formula1>
    </dataValidation>
  </dataValidation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82" zoomScaleNormal="75" zoomScaleSheetLayoutView="82" topLeftCell="A19" workbookViewId="0">
      <selection activeCell="F32" sqref="F32:J32"/>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NEF はまなす杯2024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IF(初期設定!E19="","",初期設定!C19)</f>
        <v>60Ｋｍ競技</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101</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100</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A27:F29"/>
    <mergeCell ref="K8:M9"/>
    <mergeCell ref="K28:M29"/>
    <mergeCell ref="K26:M27"/>
  </mergeCells>
  <pageMargins left="0.609722222222222" right="0.393055555555556" top="0.339583333333333" bottom="0.393055555555556" header="0.469444444444444" footer="0.511805555555556"/>
  <pageSetup paperSize="9" scale="62"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61441" name="Check Box 1053"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61442" name="Check Box 1054"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61443" name="Check Box 1055"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61444" name="Check Box 1056"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61445" name="Check Box 1057"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61446" name="Check Box 1058"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61447" name="Check Box 1059"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61448" name="Check Box 1060"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61449" name="Check Box 1061"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61450" name="Check Box 1062"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61451" name="Check Box 1063"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61452" name="Check Box 1064"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61453" name="Check Box 1065"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61454" name="Check Box 1066"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61455" name="Check Box 1067"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61456" name="Check Box 1068"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61457" name="Check Box 1069"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61458" name="Check Box 1070"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61459"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61460" name="Check Box 20"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61461" name="Check Box 21"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61462" name="Check Box 22"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61463" name="Check Box 23"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61464" name="Check Box 24"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61465" name="Check Box 25"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61466" name="Check Box 26"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74" zoomScaleNormal="75" zoomScaleSheetLayoutView="74" topLeftCell="A7" workbookViewId="0">
      <selection activeCell="F32" sqref="F32:J32"/>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NEF はまなす杯2024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IF(初期設定!E21="","",初期設定!C21)</f>
        <v>40Ｋｍ競技（日本馬術連盟公認）</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102</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103</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A27:F29"/>
    <mergeCell ref="K8:M9"/>
    <mergeCell ref="K28:M29"/>
    <mergeCell ref="K26:M27"/>
  </mergeCells>
  <pageMargins left="0.609722222222222" right="0.393055555555556" top="0.339583333333333" bottom="0.393055555555556" header="0.469444444444444" footer="0.511805555555556"/>
  <pageSetup paperSize="9" scale="62"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60417" name="Check Box 1053"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60418" name="Check Box 1054"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60419" name="Check Box 1055"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60420" name="Check Box 1056"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60421" name="Check Box 1057"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60422" name="Check Box 1058"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60423" name="Check Box 1059"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60424" name="Check Box 1060"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60425" name="Check Box 1061"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60426" name="Check Box 1062"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60427" name="Check Box 1063"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60428" name="Check Box 1064"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60429" name="Check Box 1065"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60430" name="Check Box 1066"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60431" name="Check Box 1067"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60432" name="Check Box 1068"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60433" name="Check Box 1069"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60434" name="Check Box 1070"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60435"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60436" name="Check Box 20"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60437" name="Check Box 21"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60438" name="Check Box 22"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60439" name="Check Box 23"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60440" name="Check Box 24"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60441" name="Check Box 25"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60442" name="Check Box 26"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80" zoomScaleNormal="75" zoomScaleSheetLayoutView="80" topLeftCell="A20" workbookViewId="0">
      <selection activeCell="F32" sqref="F32:J32"/>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NEF はまなす杯2024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IF(初期設定!E23="","",初期設定!C23)</f>
        <v>40Ｋｍ競技</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104</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103</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A27:F29"/>
    <mergeCell ref="K8:M9"/>
    <mergeCell ref="K28:M29"/>
    <mergeCell ref="K26:M27"/>
  </mergeCells>
  <pageMargins left="0.609722222222222" right="0.393055555555556" top="0.339583333333333" bottom="0.393055555555556" header="0.469444444444444" footer="0.511805555555556"/>
  <pageSetup paperSize="9" scale="62"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9393" name="Check Box 26"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59394" name="Check Box 27"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59395" name="Check Box 28"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59396" name="Check Box 29"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59397" name="Check Box 30"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59398" name="Check Box 31"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59399" name="Check Box 32"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59400" name="Check Box 33"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59401" name="Check Box 34"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59402" name="Check Box 35"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59403" name="Check Box 36"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59404" name="Check Box 37"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59405" name="Check Box 38"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59406" name="Check Box 39"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59407" name="Check Box 40"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59408" name="Check Box 41"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59409" name="Check Box 42"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59410" name="Check Box 43"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59411"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59412" name="Check Box 20"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59413" name="Check Box 21"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59414" name="Check Box 22"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59415" name="Check Box 23"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59416" name="Check Box 24"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59417" name="Check Box 25"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59418" name="Check Box 26"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82" zoomScaleNormal="75" zoomScaleSheetLayoutView="82" topLeftCell="A10" workbookViewId="0">
      <selection activeCell="F32" sqref="F32:J32"/>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NEF はまなす杯2024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IF(初期設定!E25="","",初期設定!C25)</f>
        <v>20Ｋｍトレーニングライド</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Q10" s="285"/>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105</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103</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A27:F29"/>
    <mergeCell ref="K8:M9"/>
    <mergeCell ref="K28:M29"/>
    <mergeCell ref="K26:M27"/>
  </mergeCells>
  <pageMargins left="0.609722222222222" right="0.393055555555556" top="0.339583333333333" bottom="0.393055555555556" header="0.469444444444444" footer="0.511805555555556"/>
  <pageSetup paperSize="9" scale="62"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2248" name="Check Box 24"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52249" name="Check Box 25"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52251" name="Check Box 27"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52252" name="Check Box 28"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52253" name="Check Box 29" r:id="rId7">
              <controlPr defaultSize="0">
                <anchor moveWithCells="1" sizeWithCells="1">
                  <from>
                    <xdr:col>10</xdr:col>
                    <xdr:colOff>101600</xdr:colOff>
                    <xdr:row>15</xdr:row>
                    <xdr:rowOff>508000</xdr:rowOff>
                  </from>
                  <to>
                    <xdr:col>10</xdr:col>
                    <xdr:colOff>977900</xdr:colOff>
                    <xdr:row>16</xdr:row>
                    <xdr:rowOff>508000</xdr:rowOff>
                  </to>
                </anchor>
              </controlPr>
            </control>
          </mc:Choice>
        </mc:AlternateContent>
        <mc:AlternateContent xmlns:mc="http://schemas.openxmlformats.org/markup-compatibility/2006">
          <mc:Choice Requires="x14">
            <control shapeId="52256" name="Check Box 32"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52257" name="Check Box 33"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52258" name="Check Box 34"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52259" name="Check Box 35"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52260" name="Check Box 36"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52261" name="Check Box 37"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52262" name="Check Box 38"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52263" name="Check Box 39"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52264" name="Check Box 40"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52265" name="Check Box 41"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52266" name="Check Box 42"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52267" name="Check Box 43" r:id="rId19">
              <controlPr defaultSize="0">
                <anchor moveWithCells="1" sizeWithCells="1">
                  <from>
                    <xdr:col>10</xdr:col>
                    <xdr:colOff>0</xdr:colOff>
                    <xdr:row>25</xdr:row>
                    <xdr:rowOff>355600</xdr:rowOff>
                  </from>
                  <to>
                    <xdr:col>11</xdr:col>
                    <xdr:colOff>0</xdr:colOff>
                    <xdr:row>26</xdr:row>
                    <xdr:rowOff>355600</xdr:rowOff>
                  </to>
                </anchor>
              </controlPr>
            </control>
          </mc:Choice>
        </mc:AlternateContent>
        <mc:AlternateContent xmlns:mc="http://schemas.openxmlformats.org/markup-compatibility/2006">
          <mc:Choice Requires="x14">
            <control shapeId="52268" name="Check Box 44" r:id="rId20">
              <controlPr defaultSize="0">
                <anchor moveWithCells="1" sizeWithCells="1">
                  <from>
                    <xdr:col>10</xdr:col>
                    <xdr:colOff>0</xdr:colOff>
                    <xdr:row>27</xdr:row>
                    <xdr:rowOff>254000</xdr:rowOff>
                  </from>
                  <to>
                    <xdr:col>11</xdr:col>
                    <xdr:colOff>0</xdr:colOff>
                    <xdr:row>28</xdr:row>
                    <xdr:rowOff>254000</xdr:rowOff>
                  </to>
                </anchor>
              </controlPr>
            </control>
          </mc:Choice>
        </mc:AlternateContent>
        <mc:AlternateContent xmlns:mc="http://schemas.openxmlformats.org/markup-compatibility/2006">
          <mc:Choice Requires="x14">
            <control shapeId="52277"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52278" name="Check Box 54"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52279" name="Check Box 55"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52280" name="Check Box 56"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52281" name="Check Box 57"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52282" name="Check Box 58"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52283" name="Check Box 59"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52284" name="Check Box 60"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80" zoomScaleNormal="75" zoomScaleSheetLayoutView="80" topLeftCell="A19" workbookViewId="0">
      <selection activeCell="F32" sqref="F32:J32"/>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NEF はまなす杯2024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IF(初期設定!E27="","",初期設定!C27)</f>
        <v>40Ｋｍ　トライアルライド</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295" t="s">
        <v>106</v>
      </c>
      <c r="B5" s="296"/>
      <c r="C5" s="296"/>
      <c r="D5" s="296"/>
      <c r="E5" s="296"/>
      <c r="F5" s="296"/>
      <c r="G5" s="296"/>
      <c r="K5" s="362"/>
      <c r="L5" s="362"/>
      <c r="N5" s="362"/>
    </row>
    <row r="6" ht="18.75" customHeight="1" spans="1:14">
      <c r="A6" s="295" t="s">
        <v>67</v>
      </c>
      <c r="B6" s="297"/>
      <c r="C6" s="297"/>
      <c r="D6" s="297"/>
      <c r="E6" s="297"/>
      <c r="F6" s="297"/>
      <c r="G6" s="297"/>
      <c r="H6" s="294" t="s">
        <v>68</v>
      </c>
      <c r="I6" s="294"/>
      <c r="J6" s="365"/>
      <c r="K6" s="365"/>
      <c r="L6" s="365"/>
      <c r="M6" s="365"/>
      <c r="N6" s="365"/>
    </row>
    <row r="7" ht="18.75" customHeight="1" spans="1:14">
      <c r="A7" s="298" t="s">
        <v>69</v>
      </c>
      <c r="B7" s="299"/>
      <c r="C7" s="299"/>
      <c r="D7" s="299"/>
      <c r="E7" s="299"/>
      <c r="F7" s="299"/>
      <c r="G7" s="299"/>
      <c r="N7" s="362"/>
    </row>
    <row r="8" s="285" customFormat="1" ht="22.5" customHeight="1" spans="1:14">
      <c r="A8" s="300" t="s">
        <v>70</v>
      </c>
      <c r="B8" s="301" t="s">
        <v>71</v>
      </c>
      <c r="C8" s="302" t="s">
        <v>72</v>
      </c>
      <c r="D8" s="303" t="s">
        <v>73</v>
      </c>
      <c r="E8" s="304" t="s">
        <v>74</v>
      </c>
      <c r="F8" s="305" t="s">
        <v>75</v>
      </c>
      <c r="G8" s="306" t="s">
        <v>76</v>
      </c>
      <c r="H8" s="302" t="s">
        <v>72</v>
      </c>
      <c r="I8" s="303" t="s">
        <v>77</v>
      </c>
      <c r="J8" s="366" t="s">
        <v>78</v>
      </c>
      <c r="K8" s="367" t="s">
        <v>79</v>
      </c>
      <c r="L8" s="368"/>
      <c r="M8" s="369"/>
      <c r="N8" s="370" t="s">
        <v>80</v>
      </c>
    </row>
    <row r="9" s="285" customFormat="1" ht="22.5" customHeight="1" spans="1:14">
      <c r="A9" s="307"/>
      <c r="B9" s="308"/>
      <c r="C9" s="309" t="s">
        <v>77</v>
      </c>
      <c r="D9" s="310" t="s">
        <v>81</v>
      </c>
      <c r="E9" s="311" t="s">
        <v>82</v>
      </c>
      <c r="F9" s="312"/>
      <c r="G9" s="313"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Q10" s="285"/>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107</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103</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K26:M27"/>
    <mergeCell ref="A27:F29"/>
    <mergeCell ref="K28:M29"/>
    <mergeCell ref="K8:M9"/>
  </mergeCells>
  <pageMargins left="0.609722222222222" right="0.393055555555556" top="0.339583333333333" bottom="0.393055555555556" header="0.469444444444444" footer="0.511805555555556"/>
  <pageSetup paperSize="9" scale="62"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3249" name="Check Box 1"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53250" name="Check Box 2"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53251" name="Check Box 3"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53252" name="Check Box 4"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53253" name="Check Box 5" r:id="rId7">
              <controlPr defaultSize="0">
                <anchor moveWithCells="1" sizeWithCells="1">
                  <from>
                    <xdr:col>10</xdr:col>
                    <xdr:colOff>101600</xdr:colOff>
                    <xdr:row>15</xdr:row>
                    <xdr:rowOff>508000</xdr:rowOff>
                  </from>
                  <to>
                    <xdr:col>10</xdr:col>
                    <xdr:colOff>977900</xdr:colOff>
                    <xdr:row>16</xdr:row>
                    <xdr:rowOff>508000</xdr:rowOff>
                  </to>
                </anchor>
              </controlPr>
            </control>
          </mc:Choice>
        </mc:AlternateContent>
        <mc:AlternateContent xmlns:mc="http://schemas.openxmlformats.org/markup-compatibility/2006">
          <mc:Choice Requires="x14">
            <control shapeId="53254" name="Check Box 6"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53255" name="Check Box 7"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53256" name="Check Box 8"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53257" name="Check Box 9"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53258" name="Check Box 10"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53259" name="Check Box 11"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53260" name="Check Box 12"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53261" name="Check Box 13"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53262" name="Check Box 14"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53263" name="Check Box 15"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53264" name="Check Box 16"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53265" name="Check Box 17" r:id="rId19">
              <controlPr defaultSize="0">
                <anchor moveWithCells="1" sizeWithCells="1">
                  <from>
                    <xdr:col>10</xdr:col>
                    <xdr:colOff>0</xdr:colOff>
                    <xdr:row>25</xdr:row>
                    <xdr:rowOff>355600</xdr:rowOff>
                  </from>
                  <to>
                    <xdr:col>11</xdr:col>
                    <xdr:colOff>0</xdr:colOff>
                    <xdr:row>26</xdr:row>
                    <xdr:rowOff>355600</xdr:rowOff>
                  </to>
                </anchor>
              </controlPr>
            </control>
          </mc:Choice>
        </mc:AlternateContent>
        <mc:AlternateContent xmlns:mc="http://schemas.openxmlformats.org/markup-compatibility/2006">
          <mc:Choice Requires="x14">
            <control shapeId="53266" name="Check Box 18" r:id="rId20">
              <controlPr defaultSize="0">
                <anchor moveWithCells="1" sizeWithCells="1">
                  <from>
                    <xdr:col>10</xdr:col>
                    <xdr:colOff>0</xdr:colOff>
                    <xdr:row>27</xdr:row>
                    <xdr:rowOff>254000</xdr:rowOff>
                  </from>
                  <to>
                    <xdr:col>11</xdr:col>
                    <xdr:colOff>0</xdr:colOff>
                    <xdr:row>28</xdr:row>
                    <xdr:rowOff>254000</xdr:rowOff>
                  </to>
                </anchor>
              </controlPr>
            </control>
          </mc:Choice>
        </mc:AlternateContent>
        <mc:AlternateContent xmlns:mc="http://schemas.openxmlformats.org/markup-compatibility/2006">
          <mc:Choice Requires="x14">
            <control shapeId="53275"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53276" name="Check Box 28"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53277" name="Check Box 29"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53278" name="Check Box 30"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53279" name="Check Box 31"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53280" name="Check Box 32"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53281" name="Check Box 33"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53282" name="Check Box 34"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78" zoomScaleNormal="75" zoomScaleSheetLayoutView="78" topLeftCell="A28" workbookViewId="0">
      <selection activeCell="F32" sqref="F32:J32"/>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NEF はまなす杯2024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IF(初期設定!E29="","",初期設定!C29)</f>
        <v>20Ｋｍ　トライアルライド</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295" t="s">
        <v>106</v>
      </c>
      <c r="B5" s="296"/>
      <c r="C5" s="296"/>
      <c r="D5" s="296"/>
      <c r="E5" s="296"/>
      <c r="F5" s="296"/>
      <c r="G5" s="296"/>
      <c r="K5" s="362"/>
      <c r="L5" s="362"/>
      <c r="N5" s="362"/>
    </row>
    <row r="6" ht="18.75" customHeight="1" spans="1:14">
      <c r="A6" s="295" t="s">
        <v>67</v>
      </c>
      <c r="B6" s="297"/>
      <c r="C6" s="297"/>
      <c r="D6" s="297"/>
      <c r="E6" s="297"/>
      <c r="F6" s="297"/>
      <c r="G6" s="297"/>
      <c r="H6" s="294" t="s">
        <v>68</v>
      </c>
      <c r="I6" s="294"/>
      <c r="J6" s="365"/>
      <c r="K6" s="365"/>
      <c r="L6" s="365"/>
      <c r="M6" s="365"/>
      <c r="N6" s="365"/>
    </row>
    <row r="7" ht="18.75" customHeight="1" spans="1:14">
      <c r="A7" s="298" t="s">
        <v>69</v>
      </c>
      <c r="B7" s="299"/>
      <c r="C7" s="299"/>
      <c r="D7" s="299"/>
      <c r="E7" s="299"/>
      <c r="F7" s="299"/>
      <c r="G7" s="299"/>
      <c r="N7" s="362"/>
    </row>
    <row r="8" s="285" customFormat="1" ht="22.5" customHeight="1" spans="1:14">
      <c r="A8" s="300" t="s">
        <v>70</v>
      </c>
      <c r="B8" s="301" t="s">
        <v>71</v>
      </c>
      <c r="C8" s="302" t="s">
        <v>72</v>
      </c>
      <c r="D8" s="303" t="s">
        <v>73</v>
      </c>
      <c r="E8" s="304" t="s">
        <v>74</v>
      </c>
      <c r="F8" s="305" t="s">
        <v>75</v>
      </c>
      <c r="G8" s="306" t="s">
        <v>76</v>
      </c>
      <c r="H8" s="302" t="s">
        <v>72</v>
      </c>
      <c r="I8" s="303" t="s">
        <v>77</v>
      </c>
      <c r="J8" s="366" t="s">
        <v>78</v>
      </c>
      <c r="K8" s="367" t="s">
        <v>79</v>
      </c>
      <c r="L8" s="368"/>
      <c r="M8" s="369"/>
      <c r="N8" s="370" t="s">
        <v>80</v>
      </c>
    </row>
    <row r="9" s="285" customFormat="1" ht="22.5" customHeight="1" spans="1:14">
      <c r="A9" s="307"/>
      <c r="B9" s="308"/>
      <c r="C9" s="309" t="s">
        <v>77</v>
      </c>
      <c r="D9" s="310" t="s">
        <v>81</v>
      </c>
      <c r="E9" s="311" t="s">
        <v>82</v>
      </c>
      <c r="F9" s="312"/>
      <c r="G9" s="313"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Q10" s="285"/>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108</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103</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K26:M27"/>
    <mergeCell ref="A27:F29"/>
    <mergeCell ref="K28:M29"/>
    <mergeCell ref="K8:M9"/>
  </mergeCells>
  <pageMargins left="0.609722222222222" right="0.393055555555556" top="0.339583333333333" bottom="0.393055555555556" header="0.469444444444444" footer="0.511805555555556"/>
  <pageSetup paperSize="9" scale="62"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4273" name="Check Box 1"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54274" name="Check Box 2"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54275" name="Check Box 3"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54276" name="Check Box 4"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54277" name="Check Box 5" r:id="rId7">
              <controlPr defaultSize="0">
                <anchor moveWithCells="1" sizeWithCells="1">
                  <from>
                    <xdr:col>10</xdr:col>
                    <xdr:colOff>101600</xdr:colOff>
                    <xdr:row>15</xdr:row>
                    <xdr:rowOff>508000</xdr:rowOff>
                  </from>
                  <to>
                    <xdr:col>10</xdr:col>
                    <xdr:colOff>977900</xdr:colOff>
                    <xdr:row>16</xdr:row>
                    <xdr:rowOff>508000</xdr:rowOff>
                  </to>
                </anchor>
              </controlPr>
            </control>
          </mc:Choice>
        </mc:AlternateContent>
        <mc:AlternateContent xmlns:mc="http://schemas.openxmlformats.org/markup-compatibility/2006">
          <mc:Choice Requires="x14">
            <control shapeId="54278" name="Check Box 6"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54279" name="Check Box 7"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54280" name="Check Box 8"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54281" name="Check Box 9"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54282" name="Check Box 10"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54283" name="Check Box 11"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54284" name="Check Box 12"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54285" name="Check Box 13"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54286" name="Check Box 14"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54287" name="Check Box 15"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54288" name="Check Box 16"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54289" name="Check Box 17" r:id="rId19">
              <controlPr defaultSize="0">
                <anchor moveWithCells="1" sizeWithCells="1">
                  <from>
                    <xdr:col>10</xdr:col>
                    <xdr:colOff>0</xdr:colOff>
                    <xdr:row>25</xdr:row>
                    <xdr:rowOff>355600</xdr:rowOff>
                  </from>
                  <to>
                    <xdr:col>11</xdr:col>
                    <xdr:colOff>0</xdr:colOff>
                    <xdr:row>26</xdr:row>
                    <xdr:rowOff>355600</xdr:rowOff>
                  </to>
                </anchor>
              </controlPr>
            </control>
          </mc:Choice>
        </mc:AlternateContent>
        <mc:AlternateContent xmlns:mc="http://schemas.openxmlformats.org/markup-compatibility/2006">
          <mc:Choice Requires="x14">
            <control shapeId="54290" name="Check Box 18" r:id="rId20">
              <controlPr defaultSize="0">
                <anchor moveWithCells="1" sizeWithCells="1">
                  <from>
                    <xdr:col>10</xdr:col>
                    <xdr:colOff>0</xdr:colOff>
                    <xdr:row>27</xdr:row>
                    <xdr:rowOff>254000</xdr:rowOff>
                  </from>
                  <to>
                    <xdr:col>11</xdr:col>
                    <xdr:colOff>0</xdr:colOff>
                    <xdr:row>28</xdr:row>
                    <xdr:rowOff>254000</xdr:rowOff>
                  </to>
                </anchor>
              </controlPr>
            </control>
          </mc:Choice>
        </mc:AlternateContent>
        <mc:AlternateContent xmlns:mc="http://schemas.openxmlformats.org/markup-compatibility/2006">
          <mc:Choice Requires="x14">
            <control shapeId="54291"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54292" name="Check Box 20"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54293" name="Check Box 21"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54294" name="Check Box 22"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54295" name="Check Box 23"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54296" name="Check Box 24"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54297" name="Check Box 25"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54298" name="Check Box 26"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78" zoomScaleNormal="75" zoomScaleSheetLayoutView="78" topLeftCell="A16" workbookViewId="0">
      <selection activeCell="F32" sqref="F32:J32"/>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NEF はまなす杯2024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IF(初期設定!E31="","",初期設定!C31)</f>
        <v>20Ｋｍ　ホーストレッキング</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295" t="s">
        <v>106</v>
      </c>
      <c r="B5" s="296"/>
      <c r="C5" s="296"/>
      <c r="D5" s="296"/>
      <c r="E5" s="296"/>
      <c r="F5" s="296"/>
      <c r="G5" s="296"/>
      <c r="K5" s="362"/>
      <c r="L5" s="362"/>
      <c r="N5" s="362"/>
    </row>
    <row r="6" ht="18.75" customHeight="1" spans="1:14">
      <c r="A6" s="295" t="s">
        <v>67</v>
      </c>
      <c r="B6" s="297"/>
      <c r="C6" s="297"/>
      <c r="D6" s="297"/>
      <c r="E6" s="297"/>
      <c r="F6" s="297"/>
      <c r="G6" s="297"/>
      <c r="H6" s="294" t="s">
        <v>68</v>
      </c>
      <c r="I6" s="294"/>
      <c r="J6" s="365"/>
      <c r="K6" s="365"/>
      <c r="L6" s="365"/>
      <c r="M6" s="365"/>
      <c r="N6" s="365"/>
    </row>
    <row r="7" ht="18.75" customHeight="1" spans="1:14">
      <c r="A7" s="298" t="s">
        <v>69</v>
      </c>
      <c r="B7" s="299"/>
      <c r="C7" s="299"/>
      <c r="D7" s="299"/>
      <c r="E7" s="299"/>
      <c r="F7" s="299"/>
      <c r="G7" s="299"/>
      <c r="N7" s="362"/>
    </row>
    <row r="8" s="285" customFormat="1" ht="22.5" customHeight="1" spans="1:14">
      <c r="A8" s="300" t="s">
        <v>70</v>
      </c>
      <c r="B8" s="301" t="s">
        <v>71</v>
      </c>
      <c r="C8" s="302" t="s">
        <v>72</v>
      </c>
      <c r="D8" s="303" t="s">
        <v>73</v>
      </c>
      <c r="E8" s="304" t="s">
        <v>74</v>
      </c>
      <c r="F8" s="305" t="s">
        <v>75</v>
      </c>
      <c r="G8" s="306" t="s">
        <v>76</v>
      </c>
      <c r="H8" s="302" t="s">
        <v>72</v>
      </c>
      <c r="I8" s="303" t="s">
        <v>77</v>
      </c>
      <c r="J8" s="366" t="s">
        <v>78</v>
      </c>
      <c r="K8" s="367" t="s">
        <v>79</v>
      </c>
      <c r="L8" s="368"/>
      <c r="M8" s="369"/>
      <c r="N8" s="370" t="s">
        <v>80</v>
      </c>
    </row>
    <row r="9" s="285" customFormat="1" ht="22.5" customHeight="1" spans="1:14">
      <c r="A9" s="307"/>
      <c r="B9" s="308"/>
      <c r="C9" s="309" t="s">
        <v>77</v>
      </c>
      <c r="D9" s="310" t="s">
        <v>81</v>
      </c>
      <c r="E9" s="311" t="s">
        <v>82</v>
      </c>
      <c r="F9" s="312"/>
      <c r="G9" s="313"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Q10" s="285"/>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109</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103</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K26:M27"/>
    <mergeCell ref="A27:F29"/>
    <mergeCell ref="K28:M29"/>
    <mergeCell ref="K8:M9"/>
  </mergeCells>
  <pageMargins left="0.609722222222222" right="0.393055555555556" top="0.339583333333333" bottom="0.393055555555556" header="0.469444444444444" footer="0.511805555555556"/>
  <pageSetup paperSize="9" scale="61"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72705" name="Check Box 1" r:id="rId3">
              <controlPr defaultSize="0">
                <anchor moveWithCells="1">
                  <from>
                    <xdr:col>10</xdr:col>
                    <xdr:colOff>101600</xdr:colOff>
                    <xdr:row>9</xdr:row>
                    <xdr:rowOff>25400</xdr:rowOff>
                  </from>
                  <to>
                    <xdr:col>11</xdr:col>
                    <xdr:colOff>0</xdr:colOff>
                    <xdr:row>10</xdr:row>
                    <xdr:rowOff>50800</xdr:rowOff>
                  </to>
                </anchor>
              </controlPr>
            </control>
          </mc:Choice>
        </mc:AlternateContent>
        <mc:AlternateContent xmlns:mc="http://schemas.openxmlformats.org/markup-compatibility/2006">
          <mc:Choice Requires="x14">
            <control shapeId="72706" name="Check Box 2"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72707" name="Check Box 3"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72708" name="Check Box 4"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72709" name="Check Box 5" r:id="rId7">
              <controlPr defaultSize="0">
                <anchor moveWithCells="1" sizeWithCells="1">
                  <from>
                    <xdr:col>10</xdr:col>
                    <xdr:colOff>101600</xdr:colOff>
                    <xdr:row>15</xdr:row>
                    <xdr:rowOff>508000</xdr:rowOff>
                  </from>
                  <to>
                    <xdr:col>10</xdr:col>
                    <xdr:colOff>977900</xdr:colOff>
                    <xdr:row>16</xdr:row>
                    <xdr:rowOff>508000</xdr:rowOff>
                  </to>
                </anchor>
              </controlPr>
            </control>
          </mc:Choice>
        </mc:AlternateContent>
        <mc:AlternateContent xmlns:mc="http://schemas.openxmlformats.org/markup-compatibility/2006">
          <mc:Choice Requires="x14">
            <control shapeId="72710" name="Check Box 6"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72711" name="Check Box 7"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72712" name="Check Box 8"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72713" name="Check Box 9"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72714" name="Check Box 10"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72715" name="Check Box 11"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72716" name="Check Box 12"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72717" name="Check Box 13"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72718" name="Check Box 14"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72719" name="Check Box 15"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72720" name="Check Box 16"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72721" name="Check Box 17" r:id="rId19">
              <controlPr defaultSize="0">
                <anchor moveWithCells="1" sizeWithCells="1">
                  <from>
                    <xdr:col>10</xdr:col>
                    <xdr:colOff>0</xdr:colOff>
                    <xdr:row>25</xdr:row>
                    <xdr:rowOff>355600</xdr:rowOff>
                  </from>
                  <to>
                    <xdr:col>11</xdr:col>
                    <xdr:colOff>0</xdr:colOff>
                    <xdr:row>26</xdr:row>
                    <xdr:rowOff>355600</xdr:rowOff>
                  </to>
                </anchor>
              </controlPr>
            </control>
          </mc:Choice>
        </mc:AlternateContent>
        <mc:AlternateContent xmlns:mc="http://schemas.openxmlformats.org/markup-compatibility/2006">
          <mc:Choice Requires="x14">
            <control shapeId="72722" name="Check Box 18" r:id="rId20">
              <controlPr defaultSize="0">
                <anchor moveWithCells="1" sizeWithCells="1">
                  <from>
                    <xdr:col>10</xdr:col>
                    <xdr:colOff>0</xdr:colOff>
                    <xdr:row>27</xdr:row>
                    <xdr:rowOff>254000</xdr:rowOff>
                  </from>
                  <to>
                    <xdr:col>11</xdr:col>
                    <xdr:colOff>0</xdr:colOff>
                    <xdr:row>28</xdr:row>
                    <xdr:rowOff>254000</xdr:rowOff>
                  </to>
                </anchor>
              </controlPr>
            </control>
          </mc:Choice>
        </mc:AlternateContent>
        <mc:AlternateContent xmlns:mc="http://schemas.openxmlformats.org/markup-compatibility/2006">
          <mc:Choice Requires="x14">
            <control shapeId="72723"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72724" name="Check Box 20"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72725" name="Check Box 21"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72726" name="Check Box 22"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72727" name="Check Box 23"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72728" name="Check Box 24"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72729" name="Check Box 25"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72730" name="Check Box 26"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0"/>
  <sheetViews>
    <sheetView view="pageBreakPreview" zoomScale="112" zoomScaleNormal="100" zoomScaleSheetLayoutView="112" topLeftCell="A40" workbookViewId="0">
      <selection activeCell="E41" sqref="E41:I41"/>
    </sheetView>
  </sheetViews>
  <sheetFormatPr defaultColWidth="8.83333333333333" defaultRowHeight="13.5"/>
  <cols>
    <col min="1" max="1" width="10.5" customWidth="1"/>
    <col min="2" max="2" width="0.166666666666667" customWidth="1"/>
    <col min="3" max="5" width="21.1666666666667" customWidth="1"/>
    <col min="6" max="6" width="5.5" customWidth="1"/>
    <col min="7" max="7" width="16.3333333333333" customWidth="1"/>
    <col min="8" max="8" width="3.16666666666667" hidden="1" customWidth="1"/>
    <col min="9" max="9" width="3.83333333333333" hidden="1" customWidth="1"/>
    <col min="10" max="10" width="1.66666666666667" customWidth="1"/>
    <col min="11" max="11" width="0.333333333333333" customWidth="1"/>
    <col min="12" max="12" width="0.833333333333333" customWidth="1"/>
  </cols>
  <sheetData>
    <row r="1" ht="21" spans="1:10">
      <c r="A1" s="236" t="s">
        <v>110</v>
      </c>
      <c r="B1" s="236"/>
      <c r="C1" s="236"/>
      <c r="D1" s="236"/>
      <c r="E1" s="236"/>
      <c r="F1" s="236"/>
      <c r="G1" s="236"/>
      <c r="H1" s="236"/>
      <c r="I1" s="236"/>
      <c r="J1" s="236"/>
    </row>
    <row r="2" ht="12" customHeight="1"/>
    <row r="3" ht="7.5" customHeight="1"/>
    <row r="4" ht="22.5" customHeight="1" spans="5:9">
      <c r="E4" s="237" t="s">
        <v>111</v>
      </c>
      <c r="F4" s="238"/>
      <c r="G4" s="239"/>
      <c r="H4" s="240"/>
      <c r="I4" s="240"/>
    </row>
    <row r="5" ht="22.5" customHeight="1" spans="5:9">
      <c r="E5" s="241" t="s">
        <v>112</v>
      </c>
      <c r="F5" s="242" t="s">
        <v>113</v>
      </c>
      <c r="G5" s="243"/>
      <c r="H5" s="240"/>
      <c r="I5" s="240"/>
    </row>
    <row r="6" ht="22.5" customHeight="1" spans="5:9">
      <c r="E6" s="244"/>
      <c r="F6" s="245" t="s">
        <v>114</v>
      </c>
      <c r="G6" s="243"/>
      <c r="H6" s="240"/>
      <c r="I6" s="240"/>
    </row>
    <row r="7" ht="22.5" customHeight="1" spans="5:9">
      <c r="E7" s="237" t="s">
        <v>115</v>
      </c>
      <c r="F7" s="246"/>
      <c r="G7" s="247"/>
      <c r="H7" s="240"/>
      <c r="I7" s="240"/>
    </row>
    <row r="8" ht="22.5" customHeight="1" spans="5:9">
      <c r="E8" s="248"/>
      <c r="F8" s="248"/>
      <c r="G8" s="240"/>
      <c r="H8" s="240"/>
      <c r="I8" s="240"/>
    </row>
    <row r="9" ht="15" customHeight="1" spans="1:9">
      <c r="A9" t="s">
        <v>116</v>
      </c>
      <c r="E9" s="248"/>
      <c r="F9" s="248"/>
      <c r="G9" s="240"/>
      <c r="H9" s="240"/>
      <c r="I9" s="240"/>
    </row>
    <row r="10" ht="18.75" customHeight="1" spans="1:11">
      <c r="A10" s="249" t="s">
        <v>117</v>
      </c>
      <c r="B10" s="250"/>
      <c r="C10" s="251"/>
      <c r="D10" s="251"/>
      <c r="E10" s="251"/>
      <c r="F10" s="251"/>
      <c r="G10" s="251"/>
      <c r="H10" s="251"/>
      <c r="I10" s="275"/>
      <c r="J10" s="110"/>
      <c r="K10" s="110"/>
    </row>
    <row r="11" ht="15" customHeight="1" spans="1:11">
      <c r="A11" s="252"/>
      <c r="B11" s="253"/>
      <c r="C11" s="254"/>
      <c r="D11" s="254"/>
      <c r="E11" s="254"/>
      <c r="F11" s="254"/>
      <c r="G11" s="254"/>
      <c r="H11" s="254"/>
      <c r="I11" s="276"/>
      <c r="J11" s="110"/>
      <c r="K11" s="110"/>
    </row>
    <row r="12" ht="15" customHeight="1" spans="1:11">
      <c r="A12" s="255"/>
      <c r="B12" s="256"/>
      <c r="C12" s="257"/>
      <c r="D12" s="257"/>
      <c r="E12" s="257"/>
      <c r="F12" s="257"/>
      <c r="G12" s="257"/>
      <c r="H12" s="257"/>
      <c r="I12" s="277"/>
      <c r="J12" s="110"/>
      <c r="K12" s="110"/>
    </row>
    <row r="13" s="111" customFormat="1" ht="18.75" customHeight="1" spans="1:11">
      <c r="A13" s="258" t="s">
        <v>118</v>
      </c>
      <c r="B13" s="259"/>
      <c r="C13" s="259"/>
      <c r="D13" s="260"/>
      <c r="E13" s="258"/>
      <c r="F13" s="261"/>
      <c r="G13" s="262"/>
      <c r="H13" s="262"/>
      <c r="I13" s="278"/>
      <c r="J13" s="279"/>
      <c r="K13" s="280"/>
    </row>
    <row r="14" ht="21" customHeight="1" spans="1:11">
      <c r="A14" s="263" t="s">
        <v>119</v>
      </c>
      <c r="B14" s="263"/>
      <c r="C14" s="264"/>
      <c r="D14" s="264"/>
      <c r="E14" s="264"/>
      <c r="F14" s="265"/>
      <c r="G14" s="266"/>
      <c r="H14" s="267"/>
      <c r="I14" s="267"/>
      <c r="J14" s="281"/>
      <c r="K14" s="281"/>
    </row>
    <row r="15" ht="25.5" customHeight="1" spans="1:11">
      <c r="A15" s="268" t="s">
        <v>120</v>
      </c>
      <c r="B15" s="268"/>
      <c r="C15" s="264"/>
      <c r="D15" s="264"/>
      <c r="E15" s="264"/>
      <c r="F15" s="265"/>
      <c r="G15" s="266"/>
      <c r="H15" s="269"/>
      <c r="I15" s="269"/>
      <c r="J15" s="281"/>
      <c r="K15" s="281"/>
    </row>
    <row r="16" ht="12" customHeight="1"/>
    <row r="17" ht="18.75" customHeight="1" spans="1:9">
      <c r="A17" s="249" t="s">
        <v>117</v>
      </c>
      <c r="B17" s="250"/>
      <c r="C17" s="251"/>
      <c r="D17" s="251"/>
      <c r="E17" s="251"/>
      <c r="F17" s="251"/>
      <c r="G17" s="251"/>
      <c r="H17" s="251"/>
      <c r="I17" s="282"/>
    </row>
    <row r="18" ht="15" customHeight="1" spans="1:9">
      <c r="A18" s="252"/>
      <c r="B18" s="253"/>
      <c r="C18" s="254"/>
      <c r="D18" s="254"/>
      <c r="E18" s="254"/>
      <c r="F18" s="254"/>
      <c r="G18" s="254"/>
      <c r="H18" s="254"/>
      <c r="I18" s="283"/>
    </row>
    <row r="19" ht="15" customHeight="1" spans="1:9">
      <c r="A19" s="255"/>
      <c r="B19" s="256"/>
      <c r="C19" s="257"/>
      <c r="D19" s="257"/>
      <c r="E19" s="257"/>
      <c r="F19" s="257"/>
      <c r="G19" s="257"/>
      <c r="H19" s="257"/>
      <c r="I19" s="284"/>
    </row>
    <row r="20" s="111" customFormat="1" ht="18.75" customHeight="1" spans="1:11">
      <c r="A20" s="258" t="s">
        <v>118</v>
      </c>
      <c r="B20" s="259"/>
      <c r="C20" s="259"/>
      <c r="D20" s="260"/>
      <c r="E20" s="258"/>
      <c r="F20" s="261"/>
      <c r="G20" s="262"/>
      <c r="H20" s="262"/>
      <c r="I20" s="278"/>
      <c r="J20" s="279"/>
      <c r="K20" s="280"/>
    </row>
    <row r="21" ht="21" customHeight="1" spans="1:11">
      <c r="A21" s="263" t="s">
        <v>119</v>
      </c>
      <c r="B21" s="263"/>
      <c r="C21" s="264"/>
      <c r="D21" s="264"/>
      <c r="E21" s="264"/>
      <c r="F21" s="265"/>
      <c r="G21" s="266"/>
      <c r="H21" s="267"/>
      <c r="I21" s="267"/>
      <c r="J21" s="281"/>
      <c r="K21" s="281"/>
    </row>
    <row r="22" ht="25.5" customHeight="1" spans="1:11">
      <c r="A22" s="268" t="s">
        <v>120</v>
      </c>
      <c r="B22" s="268"/>
      <c r="C22" s="264"/>
      <c r="D22" s="264"/>
      <c r="E22" s="264"/>
      <c r="F22" s="265"/>
      <c r="G22" s="266"/>
      <c r="H22" s="269"/>
      <c r="I22" s="269"/>
      <c r="J22" s="281"/>
      <c r="K22" s="281"/>
    </row>
    <row r="23" ht="12" customHeight="1"/>
    <row r="24" ht="18.75" customHeight="1" spans="1:9">
      <c r="A24" s="249" t="s">
        <v>117</v>
      </c>
      <c r="B24" s="250"/>
      <c r="C24" s="251"/>
      <c r="D24" s="251"/>
      <c r="E24" s="251"/>
      <c r="F24" s="251"/>
      <c r="G24" s="251"/>
      <c r="H24" s="251"/>
      <c r="I24" s="282"/>
    </row>
    <row r="25" ht="15" customHeight="1" spans="1:9">
      <c r="A25" s="252"/>
      <c r="B25" s="253"/>
      <c r="C25" s="254"/>
      <c r="D25" s="254"/>
      <c r="E25" s="254"/>
      <c r="F25" s="254"/>
      <c r="G25" s="254"/>
      <c r="H25" s="254"/>
      <c r="I25" s="283"/>
    </row>
    <row r="26" ht="15" customHeight="1" spans="1:9">
      <c r="A26" s="255"/>
      <c r="B26" s="256"/>
      <c r="C26" s="257"/>
      <c r="D26" s="257"/>
      <c r="E26" s="257"/>
      <c r="F26" s="257"/>
      <c r="G26" s="257"/>
      <c r="H26" s="257"/>
      <c r="I26" s="284"/>
    </row>
    <row r="27" s="111" customFormat="1" ht="18.75" customHeight="1" spans="1:11">
      <c r="A27" s="258" t="s">
        <v>118</v>
      </c>
      <c r="B27" s="259"/>
      <c r="C27" s="259"/>
      <c r="D27" s="260"/>
      <c r="E27" s="258"/>
      <c r="F27" s="261"/>
      <c r="G27" s="262"/>
      <c r="H27" s="262"/>
      <c r="I27" s="278"/>
      <c r="J27" s="279"/>
      <c r="K27" s="280"/>
    </row>
    <row r="28" ht="21" customHeight="1" spans="1:11">
      <c r="A28" s="263" t="s">
        <v>119</v>
      </c>
      <c r="B28" s="263"/>
      <c r="C28" s="264"/>
      <c r="D28" s="264"/>
      <c r="E28" s="264"/>
      <c r="F28" s="265"/>
      <c r="G28" s="266"/>
      <c r="H28" s="267"/>
      <c r="I28" s="267"/>
      <c r="J28" s="281"/>
      <c r="K28" s="281"/>
    </row>
    <row r="29" ht="25.5" customHeight="1" spans="1:11">
      <c r="A29" s="268" t="s">
        <v>120</v>
      </c>
      <c r="B29" s="268"/>
      <c r="C29" s="264"/>
      <c r="D29" s="264"/>
      <c r="E29" s="264"/>
      <c r="F29" s="265"/>
      <c r="G29" s="266"/>
      <c r="H29" s="269"/>
      <c r="I29" s="269"/>
      <c r="J29" s="281"/>
      <c r="K29" s="281"/>
    </row>
    <row r="30" ht="12" customHeight="1"/>
    <row r="31" ht="18.75" customHeight="1" spans="1:9">
      <c r="A31" s="249" t="s">
        <v>117</v>
      </c>
      <c r="B31" s="250"/>
      <c r="C31" s="251"/>
      <c r="D31" s="251"/>
      <c r="E31" s="251"/>
      <c r="F31" s="251"/>
      <c r="G31" s="251"/>
      <c r="H31" s="251"/>
      <c r="I31" s="282"/>
    </row>
    <row r="32" ht="15" customHeight="1" spans="1:9">
      <c r="A32" s="252"/>
      <c r="B32" s="253"/>
      <c r="C32" s="254"/>
      <c r="D32" s="254"/>
      <c r="E32" s="254"/>
      <c r="F32" s="254"/>
      <c r="G32" s="254"/>
      <c r="H32" s="254"/>
      <c r="I32" s="283"/>
    </row>
    <row r="33" ht="15" customHeight="1" spans="1:9">
      <c r="A33" s="255"/>
      <c r="B33" s="256"/>
      <c r="C33" s="257"/>
      <c r="D33" s="257"/>
      <c r="E33" s="257"/>
      <c r="F33" s="257"/>
      <c r="G33" s="257"/>
      <c r="H33" s="257"/>
      <c r="I33" s="284"/>
    </row>
    <row r="34" s="111" customFormat="1" ht="18.75" customHeight="1" spans="1:11">
      <c r="A34" s="258" t="s">
        <v>118</v>
      </c>
      <c r="B34" s="259"/>
      <c r="C34" s="259"/>
      <c r="D34" s="260"/>
      <c r="E34" s="258"/>
      <c r="F34" s="261"/>
      <c r="G34" s="262"/>
      <c r="H34" s="262"/>
      <c r="I34" s="278"/>
      <c r="J34" s="279"/>
      <c r="K34" s="280"/>
    </row>
    <row r="35" ht="21" customHeight="1" spans="1:11">
      <c r="A35" s="263" t="s">
        <v>119</v>
      </c>
      <c r="B35" s="263"/>
      <c r="C35" s="264"/>
      <c r="D35" s="264"/>
      <c r="E35" s="264"/>
      <c r="F35" s="265"/>
      <c r="G35" s="266"/>
      <c r="H35" s="267"/>
      <c r="I35" s="267"/>
      <c r="J35" s="281"/>
      <c r="K35" s="281"/>
    </row>
    <row r="36" ht="25.5" customHeight="1" spans="1:11">
      <c r="A36" s="268" t="s">
        <v>120</v>
      </c>
      <c r="B36" s="268"/>
      <c r="C36" s="264"/>
      <c r="D36" s="264"/>
      <c r="E36" s="264"/>
      <c r="F36" s="265"/>
      <c r="G36" s="266"/>
      <c r="H36" s="269"/>
      <c r="I36" s="269"/>
      <c r="J36" s="281"/>
      <c r="K36" s="281"/>
    </row>
    <row r="37" ht="12" customHeight="1"/>
    <row r="38" ht="18.75" customHeight="1" spans="1:9">
      <c r="A38" s="249" t="s">
        <v>117</v>
      </c>
      <c r="B38" s="250"/>
      <c r="C38" s="251"/>
      <c r="D38" s="251"/>
      <c r="E38" s="251"/>
      <c r="F38" s="251"/>
      <c r="G38" s="251"/>
      <c r="H38" s="251"/>
      <c r="I38" s="282"/>
    </row>
    <row r="39" ht="15" customHeight="1" spans="1:9">
      <c r="A39" s="252"/>
      <c r="B39" s="253"/>
      <c r="C39" s="254"/>
      <c r="D39" s="254"/>
      <c r="E39" s="254"/>
      <c r="F39" s="254"/>
      <c r="G39" s="254"/>
      <c r="H39" s="254"/>
      <c r="I39" s="283"/>
    </row>
    <row r="40" ht="15" customHeight="1" spans="1:9">
      <c r="A40" s="255"/>
      <c r="B40" s="256"/>
      <c r="C40" s="257"/>
      <c r="D40" s="257"/>
      <c r="E40" s="257"/>
      <c r="F40" s="257"/>
      <c r="G40" s="257"/>
      <c r="H40" s="257"/>
      <c r="I40" s="284"/>
    </row>
    <row r="41" s="111" customFormat="1" ht="18.75" customHeight="1" spans="1:11">
      <c r="A41" s="258" t="s">
        <v>118</v>
      </c>
      <c r="B41" s="259"/>
      <c r="C41" s="259"/>
      <c r="D41" s="260"/>
      <c r="E41" s="258"/>
      <c r="F41" s="261"/>
      <c r="G41" s="262"/>
      <c r="H41" s="262"/>
      <c r="I41" s="278"/>
      <c r="J41" s="279"/>
      <c r="K41" s="280"/>
    </row>
    <row r="42" ht="21" customHeight="1" spans="1:11">
      <c r="A42" s="263" t="s">
        <v>119</v>
      </c>
      <c r="B42" s="263"/>
      <c r="C42" s="264"/>
      <c r="D42" s="264"/>
      <c r="E42" s="264"/>
      <c r="F42" s="265"/>
      <c r="G42" s="266"/>
      <c r="H42" s="267"/>
      <c r="I42" s="267"/>
      <c r="J42" s="281"/>
      <c r="K42" s="281"/>
    </row>
    <row r="43" ht="25.5" customHeight="1" spans="1:11">
      <c r="A43" s="268" t="s">
        <v>120</v>
      </c>
      <c r="B43" s="268"/>
      <c r="C43" s="264"/>
      <c r="D43" s="264"/>
      <c r="E43" s="264"/>
      <c r="F43" s="265"/>
      <c r="G43" s="266"/>
      <c r="H43" s="269"/>
      <c r="I43" s="269"/>
      <c r="J43" s="281"/>
      <c r="K43" s="281"/>
    </row>
    <row r="44" ht="12.75" customHeight="1" spans="1:9">
      <c r="A44" s="248"/>
      <c r="B44" s="248"/>
      <c r="C44" s="270"/>
      <c r="D44" s="270"/>
      <c r="E44" s="270"/>
      <c r="F44" s="270"/>
      <c r="G44" s="270"/>
      <c r="H44" s="248"/>
      <c r="I44" s="248"/>
    </row>
    <row r="45" ht="14.25" customHeight="1" spans="1:9">
      <c r="A45" s="271" t="s">
        <v>121</v>
      </c>
      <c r="B45" s="272"/>
      <c r="C45" s="272"/>
      <c r="D45" s="272"/>
      <c r="E45" s="272"/>
      <c r="F45" s="272"/>
      <c r="G45" s="272"/>
      <c r="H45" s="248"/>
      <c r="I45" s="248"/>
    </row>
    <row r="46" ht="14.25" customHeight="1" spans="1:9">
      <c r="A46" s="272"/>
      <c r="B46" s="272"/>
      <c r="C46" s="272"/>
      <c r="D46" s="272"/>
      <c r="E46" s="272"/>
      <c r="F46" s="272"/>
      <c r="G46" s="272"/>
      <c r="H46" s="248"/>
      <c r="I46" s="248"/>
    </row>
    <row r="47" customHeight="1" spans="1:9">
      <c r="A47" s="272"/>
      <c r="B47" s="272"/>
      <c r="C47" s="272"/>
      <c r="D47" s="272"/>
      <c r="E47" s="272"/>
      <c r="F47" s="272"/>
      <c r="G47" s="272"/>
      <c r="H47" s="248"/>
      <c r="I47" s="248"/>
    </row>
    <row r="48" ht="14.25" customHeight="1" spans="1:9">
      <c r="A48" s="272"/>
      <c r="B48" s="272"/>
      <c r="C48" s="272"/>
      <c r="D48" s="272"/>
      <c r="E48" s="272"/>
      <c r="F48" s="272"/>
      <c r="G48" s="272"/>
      <c r="H48" s="248"/>
      <c r="I48" s="248"/>
    </row>
    <row r="49" spans="1:7">
      <c r="A49" s="273" t="s">
        <v>122</v>
      </c>
      <c r="B49" s="274"/>
      <c r="C49" s="274"/>
      <c r="D49" s="274"/>
      <c r="E49" s="274"/>
      <c r="F49" s="274"/>
      <c r="G49" s="274"/>
    </row>
    <row r="50" customHeight="1" spans="1:7">
      <c r="A50" s="273" t="s">
        <v>123</v>
      </c>
      <c r="B50" s="274"/>
      <c r="C50" s="274"/>
      <c r="D50" s="274"/>
      <c r="E50" s="274"/>
      <c r="F50" s="274"/>
      <c r="G50" s="274"/>
    </row>
    <row r="51" spans="1:7">
      <c r="A51" s="273" t="s">
        <v>124</v>
      </c>
      <c r="B51" s="274"/>
      <c r="C51" s="274"/>
      <c r="D51" s="274"/>
      <c r="E51" s="274"/>
      <c r="F51" s="274"/>
      <c r="G51" s="274"/>
    </row>
    <row r="52" ht="15" customHeight="1" spans="1:7">
      <c r="A52" s="273" t="s">
        <v>125</v>
      </c>
      <c r="B52" s="274"/>
      <c r="C52" s="274"/>
      <c r="D52" s="274"/>
      <c r="E52" s="274"/>
      <c r="F52" s="274"/>
      <c r="G52" s="274"/>
    </row>
    <row r="53" spans="1:7">
      <c r="A53" s="274"/>
      <c r="B53" s="274"/>
      <c r="C53" s="274"/>
      <c r="D53" s="274"/>
      <c r="E53" s="274"/>
      <c r="F53" s="274"/>
      <c r="G53" s="274"/>
    </row>
    <row r="60" spans="1:1">
      <c r="A60" s="108"/>
    </row>
  </sheetData>
  <mergeCells count="40">
    <mergeCell ref="A1:I1"/>
    <mergeCell ref="F4:G4"/>
    <mergeCell ref="F7:G7"/>
    <mergeCell ref="A13:D13"/>
    <mergeCell ref="E13:I13"/>
    <mergeCell ref="F14:G14"/>
    <mergeCell ref="F15:G15"/>
    <mergeCell ref="A20:D20"/>
    <mergeCell ref="E20:I20"/>
    <mergeCell ref="F21:G21"/>
    <mergeCell ref="F22:G22"/>
    <mergeCell ref="A27:D27"/>
    <mergeCell ref="E27:I27"/>
    <mergeCell ref="F28:G28"/>
    <mergeCell ref="F29:G29"/>
    <mergeCell ref="A34:D34"/>
    <mergeCell ref="E34:I34"/>
    <mergeCell ref="F35:G35"/>
    <mergeCell ref="F36:G36"/>
    <mergeCell ref="A41:D41"/>
    <mergeCell ref="E41:I41"/>
    <mergeCell ref="F42:G42"/>
    <mergeCell ref="F43:G43"/>
    <mergeCell ref="A10:A11"/>
    <mergeCell ref="A17:A18"/>
    <mergeCell ref="A24:A25"/>
    <mergeCell ref="A31:A32"/>
    <mergeCell ref="A38:A39"/>
    <mergeCell ref="E5:E6"/>
    <mergeCell ref="A45:G48"/>
    <mergeCell ref="B31:I33"/>
    <mergeCell ref="H42:I43"/>
    <mergeCell ref="B38:I40"/>
    <mergeCell ref="H35:I36"/>
    <mergeCell ref="B17:I19"/>
    <mergeCell ref="H21:I22"/>
    <mergeCell ref="B24:I26"/>
    <mergeCell ref="H28:I29"/>
    <mergeCell ref="B10:I12"/>
    <mergeCell ref="H14:I15"/>
  </mergeCells>
  <pageMargins left="0.786805555555556" right="0.786805555555556" top="0.539583333333333" bottom="0.569444444444444" header="0.511805555555556" footer="0.511805555555556"/>
  <pageSetup paperSize="9" scale="76" orientation="portrait"/>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9"/>
  <sheetViews>
    <sheetView view="pageBreakPreview" zoomScaleNormal="100" zoomScaleSheetLayoutView="100" topLeftCell="A22" workbookViewId="0">
      <selection activeCell="G40" sqref="G40"/>
    </sheetView>
  </sheetViews>
  <sheetFormatPr defaultColWidth="9" defaultRowHeight="13.5"/>
  <cols>
    <col min="1" max="4" width="9" style="134"/>
    <col min="5" max="5" width="13.6666666666667" style="134" customWidth="1"/>
    <col min="6" max="6" width="4.33333333333333" style="134" customWidth="1"/>
    <col min="7" max="7" width="9" style="134" customWidth="1"/>
    <col min="8" max="8" width="0.166666666666667" style="134" customWidth="1"/>
    <col min="9" max="10" width="9" style="134" hidden="1" customWidth="1"/>
    <col min="11" max="11" width="39.3333333333333" style="134" customWidth="1"/>
    <col min="12" max="16384" width="9" style="134"/>
  </cols>
  <sheetData>
    <row r="1" s="143" customFormat="1" ht="30" customHeight="1" spans="1:11">
      <c r="A1" s="146" t="str">
        <f>"メディカルカード ( "&amp;初期設定!C2&amp;")"</f>
        <v>メディカルカード ( NEF はまなす杯2024)</v>
      </c>
      <c r="B1" s="146"/>
      <c r="C1" s="146"/>
      <c r="D1" s="146"/>
      <c r="E1" s="146"/>
      <c r="F1" s="146"/>
      <c r="G1" s="146"/>
      <c r="H1" s="146"/>
      <c r="I1" s="146"/>
      <c r="J1" s="146"/>
      <c r="K1" s="146"/>
    </row>
    <row r="2" s="144" customFormat="1" ht="30" customHeight="1" spans="1:11">
      <c r="A2" s="147" t="s">
        <v>126</v>
      </c>
      <c r="B2" s="148"/>
      <c r="C2" s="148"/>
      <c r="D2" s="148"/>
      <c r="E2" s="149"/>
      <c r="G2" s="150" t="s">
        <v>127</v>
      </c>
      <c r="H2" s="151"/>
      <c r="I2" s="151"/>
      <c r="J2" s="151"/>
      <c r="K2" s="218"/>
    </row>
    <row r="3" s="145" customFormat="1" ht="30" customHeight="1" spans="1:11">
      <c r="A3" s="152" t="s">
        <v>128</v>
      </c>
      <c r="B3" s="153"/>
      <c r="C3" s="153"/>
      <c r="D3" s="153"/>
      <c r="E3" s="154"/>
      <c r="G3" s="155" t="s">
        <v>129</v>
      </c>
      <c r="H3" s="156"/>
      <c r="I3" s="156"/>
      <c r="J3" s="156"/>
      <c r="K3" s="198"/>
    </row>
    <row r="4" s="145" customFormat="1" ht="18" customHeight="1" spans="1:11">
      <c r="A4" s="157"/>
      <c r="B4" s="158"/>
      <c r="C4" s="158"/>
      <c r="D4" s="158"/>
      <c r="E4" s="159"/>
      <c r="G4" s="160" t="s">
        <v>130</v>
      </c>
      <c r="H4" s="156"/>
      <c r="I4" s="156"/>
      <c r="J4" s="156"/>
      <c r="K4" s="198"/>
    </row>
    <row r="5" s="145" customFormat="1" ht="24" customHeight="1" spans="1:11">
      <c r="A5" s="157"/>
      <c r="B5" s="158"/>
      <c r="C5" s="158"/>
      <c r="D5" s="158"/>
      <c r="E5" s="159"/>
      <c r="G5" s="161"/>
      <c r="H5" s="156"/>
      <c r="I5" s="156"/>
      <c r="J5" s="156"/>
      <c r="K5" s="198"/>
    </row>
    <row r="6" s="145" customFormat="1" ht="30" customHeight="1" spans="1:11">
      <c r="A6" s="162" t="s">
        <v>131</v>
      </c>
      <c r="B6" s="163"/>
      <c r="C6" s="163"/>
      <c r="D6" s="163"/>
      <c r="E6" s="164"/>
      <c r="G6" s="155" t="s">
        <v>132</v>
      </c>
      <c r="H6" s="156"/>
      <c r="I6" s="156"/>
      <c r="J6" s="156"/>
      <c r="K6" s="198"/>
    </row>
    <row r="7" s="145" customFormat="1" ht="30" customHeight="1" spans="1:11">
      <c r="A7" s="165"/>
      <c r="B7" s="166"/>
      <c r="C7" s="166"/>
      <c r="D7" s="166"/>
      <c r="E7" s="167"/>
      <c r="G7" s="168" t="s">
        <v>133</v>
      </c>
      <c r="H7" s="169"/>
      <c r="I7" s="169"/>
      <c r="J7" s="169"/>
      <c r="K7" s="219"/>
    </row>
    <row r="8" s="145" customFormat="1" ht="7.5" customHeight="1" spans="1:11">
      <c r="A8" s="152"/>
      <c r="B8" s="153"/>
      <c r="C8" s="153"/>
      <c r="D8" s="153"/>
      <c r="E8" s="154"/>
      <c r="G8" s="170"/>
      <c r="H8" s="170"/>
      <c r="I8" s="170"/>
      <c r="J8" s="170"/>
      <c r="K8" s="170"/>
    </row>
    <row r="9" s="145" customFormat="1" ht="30" customHeight="1" spans="1:11">
      <c r="A9" s="171" t="s">
        <v>134</v>
      </c>
      <c r="B9" s="153"/>
      <c r="C9" s="153"/>
      <c r="D9" s="153"/>
      <c r="E9" s="154"/>
      <c r="G9" s="172" t="s">
        <v>135</v>
      </c>
      <c r="H9" s="173"/>
      <c r="I9" s="173"/>
      <c r="J9" s="173"/>
      <c r="K9" s="220"/>
    </row>
    <row r="10" s="145" customFormat="1" ht="30" customHeight="1" spans="1:11">
      <c r="A10" s="174"/>
      <c r="B10" s="175"/>
      <c r="C10" s="175"/>
      <c r="D10" s="175"/>
      <c r="E10" s="176"/>
      <c r="G10" s="155"/>
      <c r="H10" s="156"/>
      <c r="I10" s="156"/>
      <c r="J10" s="156"/>
      <c r="K10" s="198"/>
    </row>
    <row r="11" s="145" customFormat="1" ht="20.25" customHeight="1" spans="1:11">
      <c r="A11" s="152"/>
      <c r="B11" s="153"/>
      <c r="C11" s="153"/>
      <c r="D11" s="153"/>
      <c r="E11" s="154"/>
      <c r="G11" s="177" t="s">
        <v>136</v>
      </c>
      <c r="H11" s="178"/>
      <c r="I11" s="178"/>
      <c r="J11" s="178"/>
      <c r="K11" s="221"/>
    </row>
    <row r="12" s="145" customFormat="1" ht="17.25" customHeight="1" spans="1:11">
      <c r="A12" s="152"/>
      <c r="B12" s="153"/>
      <c r="C12" s="153"/>
      <c r="D12" s="153"/>
      <c r="E12" s="154"/>
      <c r="G12" s="179" t="s">
        <v>137</v>
      </c>
      <c r="H12" s="180"/>
      <c r="I12" s="180"/>
      <c r="J12" s="180"/>
      <c r="K12" s="222"/>
    </row>
    <row r="13" s="145" customFormat="1" ht="30" customHeight="1" spans="1:13">
      <c r="A13" s="152" t="s">
        <v>138</v>
      </c>
      <c r="B13" s="153"/>
      <c r="C13" s="153"/>
      <c r="D13" s="153"/>
      <c r="E13" s="154"/>
      <c r="G13" s="155" t="s">
        <v>130</v>
      </c>
      <c r="H13" s="156"/>
      <c r="I13" s="156"/>
      <c r="J13" s="156"/>
      <c r="K13" s="198"/>
      <c r="M13" s="145" t="s">
        <v>139</v>
      </c>
    </row>
    <row r="14" s="145" customFormat="1" ht="30" customHeight="1" spans="1:13">
      <c r="A14" s="181"/>
      <c r="B14" s="182"/>
      <c r="C14" s="182"/>
      <c r="D14" s="182"/>
      <c r="E14" s="183"/>
      <c r="G14" s="155"/>
      <c r="H14" s="156"/>
      <c r="I14" s="156"/>
      <c r="J14" s="156"/>
      <c r="K14" s="198"/>
      <c r="M14" s="145" t="s">
        <v>140</v>
      </c>
    </row>
    <row r="15" s="145" customFormat="1" ht="30" customHeight="1" spans="1:13">
      <c r="A15" s="152" t="s">
        <v>141</v>
      </c>
      <c r="B15" s="153"/>
      <c r="C15" s="153"/>
      <c r="D15" s="153"/>
      <c r="E15" s="154"/>
      <c r="G15" s="155" t="s">
        <v>142</v>
      </c>
      <c r="H15" s="156"/>
      <c r="I15" s="156"/>
      <c r="J15" s="156"/>
      <c r="K15" s="198"/>
      <c r="M15" s="145" t="s">
        <v>143</v>
      </c>
    </row>
    <row r="16" s="145" customFormat="1" ht="30" customHeight="1" spans="1:11">
      <c r="A16" s="184"/>
      <c r="B16" s="185"/>
      <c r="C16" s="185"/>
      <c r="D16" s="185"/>
      <c r="E16" s="186"/>
      <c r="G16" s="168" t="s">
        <v>133</v>
      </c>
      <c r="H16" s="169"/>
      <c r="I16" s="169"/>
      <c r="J16" s="169"/>
      <c r="K16" s="219"/>
    </row>
    <row r="17" s="145" customFormat="1" ht="7.5" customHeight="1" spans="1:11">
      <c r="A17" s="171"/>
      <c r="B17" s="153"/>
      <c r="C17" s="153"/>
      <c r="D17" s="153"/>
      <c r="E17" s="154"/>
      <c r="G17" s="170"/>
      <c r="H17" s="170"/>
      <c r="I17" s="170"/>
      <c r="J17" s="170"/>
      <c r="K17" s="170"/>
    </row>
    <row r="18" s="145" customFormat="1" ht="27" customHeight="1" spans="1:11">
      <c r="A18" s="187"/>
      <c r="B18" s="188"/>
      <c r="C18" s="188"/>
      <c r="D18" s="188"/>
      <c r="E18" s="189"/>
      <c r="G18" s="190" t="s">
        <v>144</v>
      </c>
      <c r="H18" s="191"/>
      <c r="I18" s="191"/>
      <c r="J18" s="191"/>
      <c r="K18" s="223"/>
    </row>
    <row r="19" s="145" customFormat="1" ht="7.5" customHeight="1" spans="1:11">
      <c r="A19" s="153"/>
      <c r="B19" s="153"/>
      <c r="C19" s="153"/>
      <c r="D19" s="153"/>
      <c r="E19" s="153"/>
      <c r="G19" s="192"/>
      <c r="H19" s="193"/>
      <c r="I19" s="193"/>
      <c r="J19" s="193"/>
      <c r="K19" s="224"/>
    </row>
    <row r="20" s="145" customFormat="1" ht="30" customHeight="1" spans="1:11">
      <c r="A20" s="147" t="s">
        <v>145</v>
      </c>
      <c r="B20" s="173"/>
      <c r="C20" s="173"/>
      <c r="D20" s="173"/>
      <c r="E20" s="194"/>
      <c r="G20" s="162"/>
      <c r="H20" s="163"/>
      <c r="I20" s="163"/>
      <c r="J20" s="163"/>
      <c r="K20" s="164"/>
    </row>
    <row r="21" s="145" customFormat="1" ht="30" customHeight="1" spans="1:11">
      <c r="A21" s="162" t="s">
        <v>113</v>
      </c>
      <c r="B21" s="175"/>
      <c r="C21" s="175"/>
      <c r="D21" s="175"/>
      <c r="E21" s="176"/>
      <c r="G21" s="162" t="s">
        <v>130</v>
      </c>
      <c r="H21" s="163"/>
      <c r="I21" s="163"/>
      <c r="J21" s="163"/>
      <c r="K21" s="176"/>
    </row>
    <row r="22" s="145" customFormat="1" ht="30" customHeight="1" spans="1:11">
      <c r="A22" s="155" t="s">
        <v>146</v>
      </c>
      <c r="B22" s="195"/>
      <c r="C22" s="195"/>
      <c r="D22" s="195"/>
      <c r="E22" s="196"/>
      <c r="G22" s="155"/>
      <c r="H22" s="156"/>
      <c r="I22" s="156"/>
      <c r="J22" s="156"/>
      <c r="K22" s="198"/>
    </row>
    <row r="23" s="145" customFormat="1" ht="30" customHeight="1" spans="1:11">
      <c r="A23" s="155" t="s">
        <v>130</v>
      </c>
      <c r="B23" s="197"/>
      <c r="C23" s="197"/>
      <c r="D23" s="197"/>
      <c r="E23" s="198"/>
      <c r="G23" s="155" t="s">
        <v>132</v>
      </c>
      <c r="H23" s="156"/>
      <c r="I23" s="156"/>
      <c r="J23" s="156"/>
      <c r="K23" s="198"/>
    </row>
    <row r="24" s="145" customFormat="1" ht="30" customHeight="1" spans="1:11">
      <c r="A24" s="199"/>
      <c r="B24" s="197"/>
      <c r="C24" s="197"/>
      <c r="D24" s="197"/>
      <c r="E24" s="198"/>
      <c r="G24" s="155" t="s">
        <v>133</v>
      </c>
      <c r="H24" s="156"/>
      <c r="I24" s="156"/>
      <c r="J24" s="156"/>
      <c r="K24" s="198"/>
    </row>
    <row r="25" s="145" customFormat="1" ht="30" customHeight="1" spans="1:11">
      <c r="A25" s="155" t="s">
        <v>132</v>
      </c>
      <c r="B25" s="197"/>
      <c r="C25" s="197"/>
      <c r="D25" s="197"/>
      <c r="E25" s="198"/>
      <c r="G25" s="171" t="s">
        <v>147</v>
      </c>
      <c r="H25" s="153"/>
      <c r="I25" s="225" t="s">
        <v>148</v>
      </c>
      <c r="J25" s="226"/>
      <c r="K25" s="227"/>
    </row>
    <row r="26" s="145" customFormat="1" ht="14.25" spans="1:16">
      <c r="A26" s="200" t="s">
        <v>142</v>
      </c>
      <c r="B26" s="201"/>
      <c r="C26" s="201"/>
      <c r="D26" s="201"/>
      <c r="E26" s="202"/>
      <c r="G26" s="203" t="s">
        <v>73</v>
      </c>
      <c r="H26" s="204"/>
      <c r="I26" s="228"/>
      <c r="J26" s="228"/>
      <c r="K26" s="229"/>
      <c r="N26" s="145" t="s">
        <v>149</v>
      </c>
      <c r="O26" s="145" t="s">
        <v>150</v>
      </c>
      <c r="P26" s="145" t="s">
        <v>151</v>
      </c>
    </row>
    <row r="27" s="145" customFormat="1" ht="14.25" spans="1:16">
      <c r="A27" s="171"/>
      <c r="B27" s="185"/>
      <c r="C27" s="185"/>
      <c r="D27" s="185"/>
      <c r="E27" s="186"/>
      <c r="G27" s="203" t="s">
        <v>152</v>
      </c>
      <c r="H27" s="204"/>
      <c r="I27" s="228"/>
      <c r="J27" s="228"/>
      <c r="K27" s="229"/>
      <c r="N27" s="145" t="s">
        <v>153</v>
      </c>
      <c r="O27" s="145" t="s">
        <v>154</v>
      </c>
      <c r="P27" s="145" t="s">
        <v>143</v>
      </c>
    </row>
    <row r="28" s="145" customFormat="1" ht="15" spans="1:14">
      <c r="A28" s="187"/>
      <c r="B28" s="205"/>
      <c r="C28" s="205"/>
      <c r="D28" s="205"/>
      <c r="E28" s="206"/>
      <c r="G28" s="171" t="s">
        <v>155</v>
      </c>
      <c r="H28" s="153"/>
      <c r="I28" s="230" t="s">
        <v>156</v>
      </c>
      <c r="J28" s="231"/>
      <c r="K28" s="186"/>
      <c r="N28" s="145" t="s">
        <v>157</v>
      </c>
    </row>
    <row r="29" s="72" customFormat="1" ht="17.25" customHeight="1" spans="1:14">
      <c r="A29" s="207" t="s">
        <v>158</v>
      </c>
      <c r="B29" s="104"/>
      <c r="C29" s="104"/>
      <c r="D29" s="104"/>
      <c r="E29" s="104"/>
      <c r="F29" s="208"/>
      <c r="G29" s="208"/>
      <c r="H29" s="208"/>
      <c r="I29" s="208"/>
      <c r="J29" s="208"/>
      <c r="K29" s="232"/>
      <c r="N29" s="72" t="s">
        <v>159</v>
      </c>
    </row>
    <row r="30" s="72" customFormat="1" ht="17.25" customHeight="1" spans="1:11">
      <c r="A30" s="209"/>
      <c r="B30" s="210"/>
      <c r="C30" s="210"/>
      <c r="D30" s="210"/>
      <c r="E30" s="210"/>
      <c r="F30" s="210"/>
      <c r="G30" s="210"/>
      <c r="H30" s="210"/>
      <c r="I30" s="210"/>
      <c r="J30" s="210"/>
      <c r="K30" s="233"/>
    </row>
    <row r="31" s="72" customFormat="1" ht="17.25" customHeight="1" spans="1:11">
      <c r="A31" s="211"/>
      <c r="B31" s="212"/>
      <c r="C31" s="212"/>
      <c r="D31" s="212"/>
      <c r="E31" s="212"/>
      <c r="F31" s="212"/>
      <c r="G31" s="212"/>
      <c r="H31" s="212"/>
      <c r="I31" s="212"/>
      <c r="J31" s="212"/>
      <c r="K31" s="234"/>
    </row>
    <row r="32" s="72" customFormat="1" ht="17.25" customHeight="1" spans="1:11">
      <c r="A32" s="213"/>
      <c r="B32" s="139"/>
      <c r="C32" s="139"/>
      <c r="D32" s="139"/>
      <c r="E32" s="139"/>
      <c r="F32" s="139"/>
      <c r="G32" s="214"/>
      <c r="H32" s="214"/>
      <c r="I32" s="214"/>
      <c r="J32" s="214"/>
      <c r="K32" s="235"/>
    </row>
    <row r="33" s="72" customFormat="1" ht="17.25" customHeight="1" spans="1:11">
      <c r="A33" s="72" t="s">
        <v>160</v>
      </c>
      <c r="G33" s="74"/>
      <c r="H33" s="74"/>
      <c r="I33" s="74"/>
      <c r="J33" s="74"/>
      <c r="K33" s="74"/>
    </row>
    <row r="34" ht="17.25" customHeight="1" spans="1:11">
      <c r="A34" s="215" t="s">
        <v>161</v>
      </c>
      <c r="B34" s="215"/>
      <c r="C34" s="215"/>
      <c r="D34" s="215"/>
      <c r="E34" s="215"/>
      <c r="F34" s="215"/>
      <c r="G34" s="216"/>
      <c r="H34" s="216"/>
      <c r="I34" s="216"/>
      <c r="J34" s="216"/>
      <c r="K34" s="216"/>
    </row>
    <row r="35" ht="17.25" customHeight="1" spans="1:11">
      <c r="A35" s="215" t="s">
        <v>162</v>
      </c>
      <c r="B35" s="215"/>
      <c r="C35" s="215"/>
      <c r="D35" s="215"/>
      <c r="E35" s="215"/>
      <c r="F35" s="215"/>
      <c r="G35" s="216"/>
      <c r="H35" s="216"/>
      <c r="I35" s="216"/>
      <c r="J35" s="216"/>
      <c r="K35" s="216"/>
    </row>
    <row r="36" ht="17.25" customHeight="1" spans="1:11">
      <c r="A36" s="215" t="s">
        <v>163</v>
      </c>
      <c r="B36" s="215"/>
      <c r="C36" s="215"/>
      <c r="D36" s="215"/>
      <c r="E36" s="215"/>
      <c r="F36" s="215"/>
      <c r="G36" s="216"/>
      <c r="H36" s="216"/>
      <c r="I36" s="216"/>
      <c r="J36" s="216"/>
      <c r="K36" s="216"/>
    </row>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spans="1:1">
      <c r="A48" s="217"/>
    </row>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spans="1:1">
      <c r="A59" s="108"/>
    </row>
  </sheetData>
  <mergeCells count="21">
    <mergeCell ref="A1:K1"/>
    <mergeCell ref="A2:D2"/>
    <mergeCell ref="G3:H3"/>
    <mergeCell ref="A7:E7"/>
    <mergeCell ref="A10:E10"/>
    <mergeCell ref="A14:E14"/>
    <mergeCell ref="A16:E16"/>
    <mergeCell ref="B21:E21"/>
    <mergeCell ref="B22:E22"/>
    <mergeCell ref="B23:E23"/>
    <mergeCell ref="A24:E24"/>
    <mergeCell ref="B25:E25"/>
    <mergeCell ref="I26:K26"/>
    <mergeCell ref="A30:K30"/>
    <mergeCell ref="A31:K31"/>
    <mergeCell ref="G32:K32"/>
    <mergeCell ref="G33:K33"/>
    <mergeCell ref="A26:A28"/>
    <mergeCell ref="G4:G5"/>
    <mergeCell ref="B26:E28"/>
    <mergeCell ref="A4:E5"/>
  </mergeCells>
  <dataValidations count="1">
    <dataValidation type="list" allowBlank="1" showInputMessage="1" showErrorMessage="1" sqref="A14:E14">
      <formula1>$M$13:$M$15</formula1>
    </dataValidation>
  </dataValidations>
  <pageMargins left="0.590277777777778" right="0.393055555555556" top="0.786805555555556" bottom="0.590277777777778" header="0.511805555555556" footer="0.511805555555556"/>
  <pageSetup paperSize="9" scale="85"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64513" name="Check Box 5" r:id="rId3">
              <controlPr defaultSize="0">
                <anchor moveWithCells="1">
                  <from>
                    <xdr:col>10</xdr:col>
                    <xdr:colOff>203200</xdr:colOff>
                    <xdr:row>24</xdr:row>
                    <xdr:rowOff>431800</xdr:rowOff>
                  </from>
                  <to>
                    <xdr:col>10</xdr:col>
                    <xdr:colOff>673100</xdr:colOff>
                    <xdr:row>26</xdr:row>
                    <xdr:rowOff>114300</xdr:rowOff>
                  </to>
                </anchor>
              </controlPr>
            </control>
          </mc:Choice>
        </mc:AlternateContent>
        <mc:AlternateContent xmlns:mc="http://schemas.openxmlformats.org/markup-compatibility/2006">
          <mc:Choice Requires="x14">
            <control shapeId="64514" name="Check Box 6" r:id="rId4">
              <controlPr defaultSize="0">
                <anchor moveWithCells="1">
                  <from>
                    <xdr:col>10</xdr:col>
                    <xdr:colOff>673100</xdr:colOff>
                    <xdr:row>24</xdr:row>
                    <xdr:rowOff>431800</xdr:rowOff>
                  </from>
                  <to>
                    <xdr:col>10</xdr:col>
                    <xdr:colOff>1168400</xdr:colOff>
                    <xdr:row>26</xdr:row>
                    <xdr:rowOff>114300</xdr:rowOff>
                  </to>
                </anchor>
              </controlPr>
            </control>
          </mc:Choice>
        </mc:AlternateContent>
        <mc:AlternateContent xmlns:mc="http://schemas.openxmlformats.org/markup-compatibility/2006">
          <mc:Choice Requires="x14">
            <control shapeId="64515" name="Check Box 7" r:id="rId5">
              <controlPr defaultSize="0">
                <anchor moveWithCells="1">
                  <from>
                    <xdr:col>10</xdr:col>
                    <xdr:colOff>1130300</xdr:colOff>
                    <xdr:row>24</xdr:row>
                    <xdr:rowOff>431800</xdr:rowOff>
                  </from>
                  <to>
                    <xdr:col>10</xdr:col>
                    <xdr:colOff>1625600</xdr:colOff>
                    <xdr:row>26</xdr:row>
                    <xdr:rowOff>114300</xdr:rowOff>
                  </to>
                </anchor>
              </controlPr>
            </control>
          </mc:Choice>
        </mc:AlternateContent>
        <mc:AlternateContent xmlns:mc="http://schemas.openxmlformats.org/markup-compatibility/2006">
          <mc:Choice Requires="x14">
            <control shapeId="64516" name="Check Box 8" r:id="rId6">
              <controlPr defaultSize="0">
                <anchor moveWithCells="1">
                  <from>
                    <xdr:col>10</xdr:col>
                    <xdr:colOff>1574800</xdr:colOff>
                    <xdr:row>24</xdr:row>
                    <xdr:rowOff>431800</xdr:rowOff>
                  </from>
                  <to>
                    <xdr:col>10</xdr:col>
                    <xdr:colOff>2057400</xdr:colOff>
                    <xdr:row>26</xdr:row>
                    <xdr:rowOff>114300</xdr:rowOff>
                  </to>
                </anchor>
              </controlPr>
            </control>
          </mc:Choice>
        </mc:AlternateContent>
        <mc:AlternateContent xmlns:mc="http://schemas.openxmlformats.org/markup-compatibility/2006">
          <mc:Choice Requires="x14">
            <control shapeId="64517" name="Check Box 10" r:id="rId7">
              <controlPr defaultSize="0">
                <anchor moveWithCells="1">
                  <from>
                    <xdr:col>10</xdr:col>
                    <xdr:colOff>203200</xdr:colOff>
                    <xdr:row>25</xdr:row>
                    <xdr:rowOff>165100</xdr:rowOff>
                  </from>
                  <to>
                    <xdr:col>10</xdr:col>
                    <xdr:colOff>673100</xdr:colOff>
                    <xdr:row>27</xdr:row>
                    <xdr:rowOff>101600</xdr:rowOff>
                  </to>
                </anchor>
              </controlPr>
            </control>
          </mc:Choice>
        </mc:AlternateContent>
        <mc:AlternateContent xmlns:mc="http://schemas.openxmlformats.org/markup-compatibility/2006">
          <mc:Choice Requires="x14">
            <control shapeId="64518" name="Check Box 11" r:id="rId8">
              <controlPr defaultSize="0">
                <anchor moveWithCells="1">
                  <from>
                    <xdr:col>10</xdr:col>
                    <xdr:colOff>571500</xdr:colOff>
                    <xdr:row>25</xdr:row>
                    <xdr:rowOff>165100</xdr:rowOff>
                  </from>
                  <to>
                    <xdr:col>10</xdr:col>
                    <xdr:colOff>1079500</xdr:colOff>
                    <xdr:row>27</xdr:row>
                    <xdr:rowOff>101600</xdr:rowOff>
                  </to>
                </anchor>
              </controlPr>
            </control>
          </mc:Choice>
        </mc:AlternateContent>
        <mc:AlternateContent xmlns:mc="http://schemas.openxmlformats.org/markup-compatibility/2006">
          <mc:Choice Requires="x14">
            <control shapeId="64519" name="Check Box 12" r:id="rId9">
              <controlPr defaultSize="0">
                <anchor moveWithCells="1">
                  <from>
                    <xdr:col>10</xdr:col>
                    <xdr:colOff>203200</xdr:colOff>
                    <xdr:row>26</xdr:row>
                    <xdr:rowOff>203200</xdr:rowOff>
                  </from>
                  <to>
                    <xdr:col>10</xdr:col>
                    <xdr:colOff>673100</xdr:colOff>
                    <xdr:row>28</xdr:row>
                    <xdr:rowOff>114300</xdr:rowOff>
                  </to>
                </anchor>
              </controlPr>
            </control>
          </mc:Choice>
        </mc:AlternateContent>
        <mc:AlternateContent xmlns:mc="http://schemas.openxmlformats.org/markup-compatibility/2006">
          <mc:Choice Requires="x14">
            <control shapeId="64520" name="Check Box 13" r:id="rId10">
              <controlPr defaultSize="0">
                <anchor moveWithCells="1">
                  <from>
                    <xdr:col>10</xdr:col>
                    <xdr:colOff>673100</xdr:colOff>
                    <xdr:row>26</xdr:row>
                    <xdr:rowOff>165100</xdr:rowOff>
                  </from>
                  <to>
                    <xdr:col>10</xdr:col>
                    <xdr:colOff>1168400</xdr:colOff>
                    <xdr:row>28</xdr:row>
                    <xdr:rowOff>76200</xdr:rowOff>
                  </to>
                </anchor>
              </controlPr>
            </control>
          </mc:Choice>
        </mc:AlternateContent>
        <mc:AlternateContent xmlns:mc="http://schemas.openxmlformats.org/markup-compatibility/2006">
          <mc:Choice Requires="x14">
            <control shapeId="64521" name="Option Button 14" r:id="rId11">
              <controlPr defaultSize="0">
                <anchor moveWithCells="1">
                  <from>
                    <xdr:col>10</xdr:col>
                    <xdr:colOff>317500</xdr:colOff>
                    <xdr:row>24</xdr:row>
                    <xdr:rowOff>101600</xdr:rowOff>
                  </from>
                  <to>
                    <xdr:col>10</xdr:col>
                    <xdr:colOff>1270000</xdr:colOff>
                    <xdr:row>25</xdr:row>
                    <xdr:rowOff>0</xdr:rowOff>
                  </to>
                </anchor>
              </controlPr>
            </control>
          </mc:Choice>
        </mc:AlternateContent>
        <mc:AlternateContent xmlns:mc="http://schemas.openxmlformats.org/markup-compatibility/2006">
          <mc:Choice Requires="x14">
            <control shapeId="64522" name="Option Button 15" r:id="rId12">
              <controlPr defaultSize="0">
                <anchor moveWithCells="1">
                  <from>
                    <xdr:col>10</xdr:col>
                    <xdr:colOff>1473200</xdr:colOff>
                    <xdr:row>24</xdr:row>
                    <xdr:rowOff>76200</xdr:rowOff>
                  </from>
                  <to>
                    <xdr:col>10</xdr:col>
                    <xdr:colOff>2413000</xdr:colOff>
                    <xdr:row>25</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4"/>
  <sheetViews>
    <sheetView view="pageBreakPreview" zoomScaleNormal="100" zoomScaleSheetLayoutView="100" topLeftCell="A33" workbookViewId="0">
      <selection activeCell="A21" sqref="A21:I21"/>
    </sheetView>
  </sheetViews>
  <sheetFormatPr defaultColWidth="8.83333333333333" defaultRowHeight="13.5"/>
  <cols>
    <col min="1" max="5" width="8.83333333333333" customWidth="1"/>
    <col min="6" max="6" width="15.3333333333333" customWidth="1"/>
    <col min="7" max="7" width="8.83333333333333" customWidth="1"/>
    <col min="8" max="8" width="13.5" customWidth="1"/>
    <col min="9" max="9" width="11.5" hidden="1" customWidth="1"/>
    <col min="10" max="10" width="8.83333333333333" hidden="1" customWidth="1"/>
  </cols>
  <sheetData>
    <row r="1" s="134" customFormat="1" ht="24" spans="1:9">
      <c r="A1" s="71"/>
      <c r="B1" s="71"/>
      <c r="C1" s="71"/>
      <c r="D1" s="71"/>
      <c r="E1" s="71"/>
      <c r="F1" s="71"/>
      <c r="G1" s="71"/>
      <c r="H1" s="71"/>
      <c r="I1" s="71"/>
    </row>
    <row r="2" s="134" customFormat="1" ht="87.75" customHeight="1" spans="1:9">
      <c r="A2" s="71" t="s">
        <v>164</v>
      </c>
      <c r="B2" s="71"/>
      <c r="C2" s="71"/>
      <c r="D2" s="71"/>
      <c r="E2" s="71"/>
      <c r="F2" s="71"/>
      <c r="G2" s="71"/>
      <c r="H2" s="71"/>
      <c r="I2" s="71"/>
    </row>
    <row r="3" s="134" customFormat="1" ht="3" customHeight="1" spans="1:9">
      <c r="A3" s="71"/>
      <c r="B3" s="71"/>
      <c r="C3" s="71"/>
      <c r="D3" s="71"/>
      <c r="E3" s="71"/>
      <c r="F3" s="71"/>
      <c r="G3" s="71"/>
      <c r="H3" s="71"/>
      <c r="I3" s="71"/>
    </row>
    <row r="4" s="134" customFormat="1" ht="24" hidden="1" spans="1:9">
      <c r="A4" s="71"/>
      <c r="B4" s="71"/>
      <c r="C4" s="71"/>
      <c r="D4" s="71"/>
      <c r="E4" s="71"/>
      <c r="F4" s="71"/>
      <c r="G4" s="71"/>
      <c r="H4" s="71"/>
      <c r="I4" s="71"/>
    </row>
    <row r="5" s="134" customFormat="1" ht="24" hidden="1" spans="1:9">
      <c r="A5" s="71"/>
      <c r="B5" s="71"/>
      <c r="C5" s="71"/>
      <c r="D5" s="71"/>
      <c r="E5" s="71"/>
      <c r="F5" s="71"/>
      <c r="G5" s="71"/>
      <c r="H5" s="71"/>
      <c r="I5" s="71"/>
    </row>
    <row r="6" s="72" customFormat="1" ht="24" hidden="1" spans="1:9">
      <c r="A6" s="71"/>
      <c r="B6" s="71"/>
      <c r="C6" s="71"/>
      <c r="D6" s="71"/>
      <c r="E6" s="71"/>
      <c r="F6" s="71"/>
      <c r="G6" s="71"/>
      <c r="H6" s="71"/>
      <c r="I6" s="71"/>
    </row>
    <row r="7" s="72" customFormat="1" ht="14.25" hidden="1"/>
    <row r="8" s="72" customFormat="1" ht="14.25" hidden="1"/>
    <row r="9" s="72" customFormat="1" ht="43.5" customHeight="1" spans="1:9">
      <c r="A9" s="109" t="s">
        <v>165</v>
      </c>
      <c r="B9" s="109"/>
      <c r="C9" s="109"/>
      <c r="D9" s="109"/>
      <c r="E9" s="109"/>
      <c r="F9" s="109"/>
      <c r="G9" s="109"/>
      <c r="H9" s="109"/>
      <c r="I9" s="109"/>
    </row>
    <row r="10" s="72" customFormat="1" ht="14.25" spans="1:6">
      <c r="A10" s="74"/>
      <c r="B10" s="74"/>
      <c r="C10" s="74"/>
      <c r="D10" s="74"/>
      <c r="E10" s="74"/>
      <c r="F10" s="74"/>
    </row>
    <row r="11" s="72" customFormat="1" ht="14.25" spans="1:1">
      <c r="A11" s="72" t="str">
        <f>大会名</f>
        <v>NEF はまなす杯2024</v>
      </c>
    </row>
    <row r="12" s="72" customFormat="1" ht="14.25" spans="1:3">
      <c r="A12" s="73"/>
      <c r="B12" s="73"/>
      <c r="C12" s="73"/>
    </row>
    <row r="13" s="72" customFormat="1" ht="14.25" spans="1:9">
      <c r="A13" s="74" t="s">
        <v>166</v>
      </c>
      <c r="B13" s="74"/>
      <c r="C13" s="74"/>
      <c r="D13" s="74"/>
      <c r="I13" s="109"/>
    </row>
    <row r="14" s="72" customFormat="1" ht="14.25" spans="1:9">
      <c r="A14" s="74"/>
      <c r="B14" s="74"/>
      <c r="C14" s="74"/>
      <c r="D14" s="74"/>
      <c r="I14" s="109"/>
    </row>
    <row r="15" s="72" customFormat="1" ht="14.25" spans="1:9">
      <c r="A15" s="74"/>
      <c r="B15" s="74"/>
      <c r="C15" s="74"/>
      <c r="D15" s="74"/>
      <c r="I15" s="109"/>
    </row>
    <row r="16" s="72" customFormat="1" ht="14.25" spans="2:9">
      <c r="B16" s="136" t="s">
        <v>167</v>
      </c>
      <c r="C16" s="136"/>
      <c r="D16" s="136"/>
      <c r="E16" s="137"/>
      <c r="F16" s="137"/>
      <c r="G16" s="137"/>
      <c r="H16" s="109"/>
      <c r="I16" s="109" t="s">
        <v>168</v>
      </c>
    </row>
    <row r="17" s="72" customFormat="1" ht="14.25"/>
    <row r="18" s="72" customFormat="1" ht="14.25"/>
    <row r="19" s="72" customFormat="1" ht="14.25"/>
    <row r="20" s="72" customFormat="1" ht="14.25"/>
    <row r="21" s="72" customFormat="1" ht="14.25" spans="1:9">
      <c r="A21" s="138" t="str">
        <f>"  この度の "&amp;初期設定!C2&amp;"に出場することに　同意いたします。"</f>
        <v>  この度の NEF はまなす杯2024に出場することに　同意いたします。</v>
      </c>
      <c r="B21" s="138"/>
      <c r="C21" s="138"/>
      <c r="D21" s="138"/>
      <c r="E21" s="138"/>
      <c r="F21" s="138"/>
      <c r="G21" s="138"/>
      <c r="H21" s="138"/>
      <c r="I21" s="138"/>
    </row>
    <row r="22" s="72" customFormat="1" ht="14.25" spans="1:9">
      <c r="A22" s="79"/>
      <c r="B22" s="79"/>
      <c r="C22" s="79"/>
      <c r="D22" s="79"/>
      <c r="E22" s="79"/>
      <c r="F22" s="79"/>
      <c r="G22" s="79"/>
      <c r="H22" s="79"/>
      <c r="I22" s="79"/>
    </row>
    <row r="23" s="72" customFormat="1" ht="14.25" spans="1:9">
      <c r="A23" s="79"/>
      <c r="B23" s="79"/>
      <c r="C23" s="79"/>
      <c r="D23" s="79"/>
      <c r="E23" s="79"/>
      <c r="F23" s="79"/>
      <c r="G23" s="79"/>
      <c r="H23" s="79"/>
      <c r="I23" s="79"/>
    </row>
    <row r="24" s="72" customFormat="1" ht="14.25" spans="1:9">
      <c r="A24" s="79"/>
      <c r="B24" s="79"/>
      <c r="C24" s="79"/>
      <c r="D24" s="79"/>
      <c r="E24" s="79"/>
      <c r="F24" s="79"/>
      <c r="G24" s="79"/>
      <c r="H24" s="79"/>
      <c r="I24" s="79"/>
    </row>
    <row r="25" s="72" customFormat="1" ht="14.25" spans="1:9">
      <c r="A25" s="79" t="s">
        <v>169</v>
      </c>
      <c r="B25" s="79"/>
      <c r="C25" s="79"/>
      <c r="D25" s="79"/>
      <c r="E25" s="79"/>
      <c r="F25" s="79"/>
      <c r="G25" s="79"/>
      <c r="H25" s="79"/>
      <c r="I25" s="79"/>
    </row>
    <row r="26" s="72" customFormat="1" ht="14.25"/>
    <row r="27" s="72" customFormat="1" ht="14.25" spans="1:3">
      <c r="A27" s="79" t="s">
        <v>170</v>
      </c>
      <c r="B27" s="79"/>
      <c r="C27" s="79"/>
    </row>
    <row r="28" s="72" customFormat="1" ht="14.25"/>
    <row r="29" s="72" customFormat="1" ht="14.25" spans="1:4">
      <c r="A29" s="79" t="s">
        <v>171</v>
      </c>
      <c r="B29" s="79"/>
      <c r="C29" s="79"/>
      <c r="D29" s="79"/>
    </row>
    <row r="30" s="72" customFormat="1" ht="14.25"/>
    <row r="31" s="72" customFormat="1" ht="14.25"/>
    <row r="32" s="72" customFormat="1" ht="14.25"/>
    <row r="33" s="72" customFormat="1" ht="14.25" spans="2:8">
      <c r="B33" s="72" t="s">
        <v>172</v>
      </c>
      <c r="D33" s="139" t="s">
        <v>173</v>
      </c>
      <c r="E33" s="137"/>
      <c r="F33" s="137"/>
      <c r="G33" s="137"/>
      <c r="H33" s="137"/>
    </row>
    <row r="34" s="72" customFormat="1" ht="3" customHeight="1"/>
    <row r="35" s="72" customFormat="1" ht="15" hidden="1" customHeight="1"/>
    <row r="36" s="72" customFormat="1" ht="14.25" spans="4:8">
      <c r="D36" s="139" t="s">
        <v>113</v>
      </c>
      <c r="E36" s="137"/>
      <c r="F36" s="137"/>
      <c r="G36" s="137"/>
      <c r="H36" s="140" t="s">
        <v>94</v>
      </c>
    </row>
    <row r="37" s="72" customFormat="1" ht="14.25"/>
    <row r="38" s="72" customFormat="1" ht="14.25"/>
    <row r="39" s="72" customFormat="1" ht="14.25" spans="1:4">
      <c r="A39" s="79" t="s">
        <v>171</v>
      </c>
      <c r="B39" s="79"/>
      <c r="C39" s="79"/>
      <c r="D39" s="79"/>
    </row>
    <row r="40" s="72" customFormat="1" ht="14.25"/>
    <row r="41" s="72" customFormat="1" ht="14.25"/>
    <row r="42" s="72" customFormat="1" ht="28.5" customHeight="1" spans="1:1">
      <c r="A42" s="72" t="s">
        <v>174</v>
      </c>
    </row>
    <row r="43" s="72" customFormat="1" ht="14.25" spans="2:8">
      <c r="B43" s="72" t="s">
        <v>175</v>
      </c>
      <c r="D43" s="139" t="s">
        <v>173</v>
      </c>
      <c r="E43" s="137"/>
      <c r="F43" s="137"/>
      <c r="G43" s="137"/>
      <c r="H43" s="137"/>
    </row>
    <row r="44" s="72" customFormat="1" ht="1.5" customHeight="1"/>
    <row r="45" s="72" customFormat="1" ht="14.25"/>
    <row r="46" s="72" customFormat="1" ht="14.25" spans="4:8">
      <c r="D46" s="139" t="s">
        <v>113</v>
      </c>
      <c r="E46" s="137"/>
      <c r="F46" s="137"/>
      <c r="G46" s="137"/>
      <c r="H46" s="140" t="s">
        <v>94</v>
      </c>
    </row>
    <row r="47" s="135" customFormat="1" ht="14.25" spans="9:9">
      <c r="I47" s="72"/>
    </row>
    <row r="48" s="135" customFormat="1" ht="14.25" spans="1:8">
      <c r="A48" s="72"/>
      <c r="B48" s="72"/>
      <c r="C48" s="72"/>
      <c r="D48" s="72"/>
      <c r="E48" s="72"/>
      <c r="F48" s="72"/>
      <c r="G48" s="72"/>
      <c r="H48" s="72"/>
    </row>
    <row r="49" s="135" customFormat="1" ht="14.25" spans="1:8">
      <c r="A49" s="141" t="s">
        <v>176</v>
      </c>
      <c r="B49" s="79"/>
      <c r="C49" s="79"/>
      <c r="D49" s="79"/>
      <c r="E49" s="79"/>
      <c r="F49" s="79"/>
      <c r="G49" s="79"/>
      <c r="H49" s="79"/>
    </row>
    <row r="50" s="135" customFormat="1" ht="14.25" spans="1:1">
      <c r="A50" s="135" t="s">
        <v>177</v>
      </c>
    </row>
    <row r="51" s="135" customFormat="1" ht="14.25" spans="1:1">
      <c r="A51" s="142" t="s">
        <v>178</v>
      </c>
    </row>
    <row r="52" s="135" customFormat="1" ht="14.25"/>
    <row r="53" s="135" customFormat="1" ht="14.25"/>
    <row r="54" s="135" customFormat="1" ht="14.25"/>
    <row r="55" s="135" customFormat="1" ht="14.25" spans="1:6">
      <c r="A55" s="79"/>
      <c r="B55" s="79"/>
      <c r="C55" s="79"/>
      <c r="D55" s="79"/>
      <c r="E55" s="79"/>
      <c r="F55" s="79"/>
    </row>
    <row r="56" s="135" customFormat="1" ht="14.25" spans="1:1">
      <c r="A56" s="108"/>
    </row>
    <row r="57" s="135" customFormat="1" ht="14.25"/>
    <row r="58" s="135" customFormat="1" ht="14.25"/>
    <row r="59" s="135" customFormat="1" ht="14.25"/>
    <row r="60" s="135" customFormat="1" ht="14.25"/>
    <row r="61" s="135" customFormat="1" ht="14.25"/>
    <row r="62" s="135" customFormat="1" ht="14.25"/>
    <row r="63" s="135" customFormat="1" ht="14.25"/>
    <row r="64" ht="14.25" spans="1:9">
      <c r="A64" s="135"/>
      <c r="B64" s="135"/>
      <c r="C64" s="135"/>
      <c r="D64" s="135"/>
      <c r="E64" s="135"/>
      <c r="F64" s="135"/>
      <c r="G64" s="135"/>
      <c r="H64" s="135"/>
      <c r="I64" s="135"/>
    </row>
  </sheetData>
  <sheetProtection sheet="1"/>
  <mergeCells count="15">
    <mergeCell ref="A1:I1"/>
    <mergeCell ref="A2:I2"/>
    <mergeCell ref="A9:I9"/>
    <mergeCell ref="A10:F10"/>
    <mergeCell ref="A13:D13"/>
    <mergeCell ref="E16:G16"/>
    <mergeCell ref="A21:I21"/>
    <mergeCell ref="A25:I25"/>
    <mergeCell ref="A27:C27"/>
    <mergeCell ref="E33:H33"/>
    <mergeCell ref="E36:G36"/>
    <mergeCell ref="E43:H43"/>
    <mergeCell ref="E46:G46"/>
    <mergeCell ref="A49:H49"/>
    <mergeCell ref="A55:F55"/>
  </mergeCells>
  <pageMargins left="0.786805555555556" right="0.786805555555556" top="0.983333333333333" bottom="0.983333333333333" header="0.511805555555556" footer="0.511805555555556"/>
  <pageSetup paperSize="9" scale="8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74"/>
  <sheetViews>
    <sheetView showZeros="0" view="pageBreakPreview" zoomScale="107" zoomScaleNormal="100" zoomScaleSheetLayoutView="107" topLeftCell="A22" workbookViewId="0">
      <selection activeCell="E49" sqref="E49:E53"/>
    </sheetView>
  </sheetViews>
  <sheetFormatPr defaultColWidth="9" defaultRowHeight="13.5"/>
  <cols>
    <col min="1" max="1" width="18" style="134" customWidth="1"/>
    <col min="2" max="2" width="8.83333333333333" style="134" customWidth="1"/>
    <col min="3" max="3" width="6.83333333333333" style="134" customWidth="1"/>
    <col min="4" max="4" width="7.16666666666667" style="134" customWidth="1"/>
    <col min="5" max="5" width="14.3666666666667" style="134" customWidth="1"/>
    <col min="6" max="6" width="7.66666666666667" style="134" customWidth="1"/>
    <col min="7" max="7" width="9.66666666666667" style="134" customWidth="1"/>
    <col min="8" max="8" width="5.83333333333333" style="134" customWidth="1"/>
    <col min="9" max="9" width="15.1666666666667" style="134" customWidth="1"/>
    <col min="10" max="10" width="9" style="134"/>
    <col min="11" max="11" width="0.166666666666667" style="134" customWidth="1"/>
    <col min="12" max="13" width="9" style="134" hidden="1" customWidth="1"/>
    <col min="14" max="16384" width="9" style="134"/>
  </cols>
  <sheetData>
    <row r="2" ht="3.75" customHeight="1"/>
    <row r="3" ht="18.75" customHeight="1" spans="1:9">
      <c r="A3" s="418" t="str">
        <f>初期設定!C2&amp;"　経費内訳表"</f>
        <v>NEF はまなす杯2024　経費内訳表</v>
      </c>
      <c r="B3" s="418"/>
      <c r="C3" s="418"/>
      <c r="D3" s="418"/>
      <c r="E3" s="418"/>
      <c r="F3" s="418"/>
      <c r="G3" s="418"/>
      <c r="H3" s="418"/>
      <c r="I3" s="418"/>
    </row>
    <row r="4" ht="18.75" customHeight="1" spans="1:9">
      <c r="A4" s="418"/>
      <c r="B4" s="418"/>
      <c r="C4" s="418"/>
      <c r="D4" s="418"/>
      <c r="E4" s="418"/>
      <c r="F4" s="418"/>
      <c r="G4" s="418"/>
      <c r="H4" s="418"/>
      <c r="I4" s="507" t="s">
        <v>19</v>
      </c>
    </row>
    <row r="5" ht="21" customHeight="1" spans="1:9">
      <c r="A5" s="146"/>
      <c r="B5" s="146"/>
      <c r="C5" s="146"/>
      <c r="D5" s="146"/>
      <c r="E5" s="146"/>
      <c r="F5" s="146"/>
      <c r="G5" s="146"/>
      <c r="H5" s="146"/>
      <c r="I5" s="146"/>
    </row>
    <row r="6" ht="14.25" customHeight="1" spans="1:9">
      <c r="A6" s="216" t="s">
        <v>20</v>
      </c>
      <c r="B6" s="216"/>
      <c r="C6" s="216"/>
      <c r="D6" s="216"/>
      <c r="E6" s="146"/>
      <c r="F6" s="419" t="s">
        <v>21</v>
      </c>
      <c r="G6" s="419"/>
      <c r="H6" s="420"/>
      <c r="I6" s="420"/>
    </row>
    <row r="7" ht="7.5" customHeight="1"/>
    <row r="8" spans="1:9">
      <c r="A8" s="421"/>
      <c r="B8" s="421"/>
      <c r="C8" s="421"/>
      <c r="D8" s="421"/>
      <c r="F8" s="419" t="s">
        <v>22</v>
      </c>
      <c r="G8" s="419"/>
      <c r="H8" s="422"/>
      <c r="I8" s="422"/>
    </row>
    <row r="9" ht="5.25" customHeight="1"/>
    <row r="10" spans="1:9">
      <c r="A10" s="421"/>
      <c r="B10" s="421"/>
      <c r="C10" s="421"/>
      <c r="D10" s="421"/>
      <c r="F10" s="423" t="s">
        <v>23</v>
      </c>
      <c r="G10" s="423"/>
      <c r="H10" s="424"/>
      <c r="I10" s="424"/>
    </row>
    <row r="12" s="286" customFormat="1" ht="22.5" customHeight="1" spans="1:9">
      <c r="A12" s="425" t="s">
        <v>24</v>
      </c>
      <c r="B12" s="426"/>
      <c r="C12" s="426"/>
      <c r="D12" s="427"/>
      <c r="E12" s="428" t="s">
        <v>25</v>
      </c>
      <c r="F12" s="425" t="s">
        <v>26</v>
      </c>
      <c r="G12" s="426"/>
      <c r="H12" s="427"/>
      <c r="I12" s="508" t="s">
        <v>27</v>
      </c>
    </row>
    <row r="13" s="286" customFormat="1" ht="17.25" customHeight="1" spans="1:9">
      <c r="A13" s="429" t="s">
        <v>28</v>
      </c>
      <c r="B13" s="430" t="str">
        <f>IF(初期設定!E5="","",初期設定!C5)</f>
        <v/>
      </c>
      <c r="C13" s="431"/>
      <c r="D13" s="432"/>
      <c r="E13" s="433">
        <f>IF(初期設定!E5="",0,初期設定!D5)</f>
        <v>0</v>
      </c>
      <c r="F13" s="434"/>
      <c r="G13" s="435"/>
      <c r="H13" s="436"/>
      <c r="I13" s="509">
        <f t="shared" ref="I13:I38" si="0">E13*F13</f>
        <v>0</v>
      </c>
    </row>
    <row r="14" s="286" customFormat="1" ht="17.25" customHeight="1" spans="1:9">
      <c r="A14" s="437"/>
      <c r="B14" s="430" t="str">
        <f>IF(初期設定!E6="","",初期設定!C6)</f>
        <v/>
      </c>
      <c r="C14" s="431"/>
      <c r="D14" s="432"/>
      <c r="E14" s="433">
        <f>IF(初期設定!E6="",0,初期設定!D6)</f>
        <v>0</v>
      </c>
      <c r="F14" s="434"/>
      <c r="G14" s="435"/>
      <c r="H14" s="436"/>
      <c r="I14" s="509">
        <f t="shared" si="0"/>
        <v>0</v>
      </c>
    </row>
    <row r="15" s="286" customFormat="1" ht="17.25" customHeight="1" spans="1:9">
      <c r="A15" s="437"/>
      <c r="B15" s="430" t="str">
        <f>IF(初期設定!E7="","",初期設定!C7)</f>
        <v/>
      </c>
      <c r="C15" s="431"/>
      <c r="D15" s="432"/>
      <c r="E15" s="433">
        <f>IF(初期設定!E7="",0,初期設定!D7)</f>
        <v>0</v>
      </c>
      <c r="F15" s="434"/>
      <c r="G15" s="435"/>
      <c r="H15" s="436"/>
      <c r="I15" s="509">
        <f t="shared" si="0"/>
        <v>0</v>
      </c>
    </row>
    <row r="16" s="286" customFormat="1" ht="17.25" customHeight="1" spans="1:9">
      <c r="A16" s="437"/>
      <c r="B16" s="430" t="str">
        <f>IF(初期設定!E8="","",初期設定!C8)</f>
        <v/>
      </c>
      <c r="C16" s="431"/>
      <c r="D16" s="432"/>
      <c r="E16" s="433">
        <f>IF(初期設定!E8="",0,初期設定!D8)</f>
        <v>0</v>
      </c>
      <c r="F16" s="434"/>
      <c r="G16" s="435"/>
      <c r="H16" s="436"/>
      <c r="I16" s="509">
        <f t="shared" si="0"/>
        <v>0</v>
      </c>
    </row>
    <row r="17" s="286" customFormat="1" ht="17.25" customHeight="1" spans="1:9">
      <c r="A17" s="437"/>
      <c r="B17" s="430" t="str">
        <f>IF(初期設定!E9="","",初期設定!C9)</f>
        <v/>
      </c>
      <c r="C17" s="431"/>
      <c r="D17" s="432"/>
      <c r="E17" s="433">
        <f>IF(初期設定!E9="",0,初期設定!D9)</f>
        <v>0</v>
      </c>
      <c r="F17" s="434"/>
      <c r="G17" s="435"/>
      <c r="H17" s="436"/>
      <c r="I17" s="509"/>
    </row>
    <row r="18" s="286" customFormat="1" ht="17.25" customHeight="1" spans="1:9">
      <c r="A18" s="437"/>
      <c r="B18" s="430" t="str">
        <f>IF(初期設定!E10="","",初期設定!C10)</f>
        <v/>
      </c>
      <c r="C18" s="431"/>
      <c r="D18" s="432"/>
      <c r="E18" s="433">
        <f>IF(初期設定!E10="",0,初期設定!D10)</f>
        <v>0</v>
      </c>
      <c r="F18" s="434"/>
      <c r="G18" s="435"/>
      <c r="H18" s="436"/>
      <c r="I18" s="509"/>
    </row>
    <row r="19" s="286" customFormat="1" ht="17.25" customHeight="1" spans="1:9">
      <c r="A19" s="437"/>
      <c r="B19" s="430" t="str">
        <f>IF(初期設定!E11="","",初期設定!C11)</f>
        <v/>
      </c>
      <c r="C19" s="431"/>
      <c r="D19" s="432"/>
      <c r="E19" s="433">
        <f>IF(初期設定!E11="",0,初期設定!D11)</f>
        <v>0</v>
      </c>
      <c r="F19" s="434"/>
      <c r="G19" s="435"/>
      <c r="H19" s="436"/>
      <c r="I19" s="509"/>
    </row>
    <row r="20" s="286" customFormat="1" ht="17.25" customHeight="1" spans="1:9">
      <c r="A20" s="437"/>
      <c r="B20" s="430" t="str">
        <f>IF(初期設定!E12="","",初期設定!C12)</f>
        <v/>
      </c>
      <c r="C20" s="431"/>
      <c r="D20" s="432"/>
      <c r="E20" s="433">
        <f>IF(初期設定!E12="",0,初期設定!D12)</f>
        <v>0</v>
      </c>
      <c r="F20" s="434"/>
      <c r="G20" s="435"/>
      <c r="H20" s="436"/>
      <c r="I20" s="509"/>
    </row>
    <row r="21" s="286" customFormat="1" ht="17.25" customHeight="1" spans="1:9">
      <c r="A21" s="437"/>
      <c r="B21" s="430" t="str">
        <f>IF(初期設定!E13="","",初期設定!C13)</f>
        <v/>
      </c>
      <c r="C21" s="431"/>
      <c r="D21" s="432"/>
      <c r="E21" s="433">
        <f>IF(初期設定!E13="",0,初期設定!D13)</f>
        <v>0</v>
      </c>
      <c r="F21" s="434"/>
      <c r="G21" s="435"/>
      <c r="H21" s="436"/>
      <c r="I21" s="509">
        <f t="shared" si="0"/>
        <v>0</v>
      </c>
    </row>
    <row r="22" s="286" customFormat="1" ht="17.25" customHeight="1" spans="1:9">
      <c r="A22" s="437"/>
      <c r="B22" s="430" t="str">
        <f>IF(初期設定!E14="","",初期設定!C14)</f>
        <v/>
      </c>
      <c r="C22" s="431"/>
      <c r="D22" s="432"/>
      <c r="E22" s="433">
        <f>IF(初期設定!E14="",0,初期設定!D14)</f>
        <v>0</v>
      </c>
      <c r="F22" s="434"/>
      <c r="G22" s="435"/>
      <c r="H22" s="436"/>
      <c r="I22" s="509">
        <f t="shared" si="0"/>
        <v>0</v>
      </c>
    </row>
    <row r="23" s="286" customFormat="1" ht="17.25" customHeight="1" spans="1:9">
      <c r="A23" s="437"/>
      <c r="B23" s="430" t="str">
        <f>IF(初期設定!E15="","",初期設定!C15)</f>
        <v/>
      </c>
      <c r="C23" s="431"/>
      <c r="D23" s="432"/>
      <c r="E23" s="433">
        <f>IF(初期設定!E15="",0,初期設定!D15)</f>
        <v>0</v>
      </c>
      <c r="F23" s="434"/>
      <c r="G23" s="435"/>
      <c r="H23" s="436"/>
      <c r="I23" s="509">
        <f t="shared" si="0"/>
        <v>0</v>
      </c>
    </row>
    <row r="24" s="286" customFormat="1" ht="17.25" customHeight="1" spans="1:9">
      <c r="A24" s="437"/>
      <c r="B24" s="430" t="str">
        <f>IF(初期設定!E16="","",初期設定!C16)</f>
        <v/>
      </c>
      <c r="C24" s="431"/>
      <c r="D24" s="432"/>
      <c r="E24" s="433">
        <f>IF(初期設定!E16="",0,初期設定!D16)</f>
        <v>0</v>
      </c>
      <c r="F24" s="434"/>
      <c r="G24" s="435"/>
      <c r="H24" s="436"/>
      <c r="I24" s="509">
        <f t="shared" si="0"/>
        <v>0</v>
      </c>
    </row>
    <row r="25" s="286" customFormat="1" ht="17.25" customHeight="1" spans="1:9">
      <c r="A25" s="437"/>
      <c r="B25" s="430" t="str">
        <f>IF(初期設定!E17="","",初期設定!C17)</f>
        <v>60Ｋｍ競技（日本馬術連盟公認）</v>
      </c>
      <c r="C25" s="431"/>
      <c r="D25" s="432"/>
      <c r="E25" s="433">
        <f>IF(初期設定!E17="",0,初期設定!D17)</f>
        <v>100000</v>
      </c>
      <c r="F25" s="434"/>
      <c r="G25" s="435"/>
      <c r="H25" s="436"/>
      <c r="I25" s="509">
        <f t="shared" si="0"/>
        <v>0</v>
      </c>
    </row>
    <row r="26" s="286" customFormat="1" ht="17.25" customHeight="1" spans="1:9">
      <c r="A26" s="437"/>
      <c r="B26" s="430" t="str">
        <f>IF(初期設定!E18="","",初期設定!C18)</f>
        <v/>
      </c>
      <c r="C26" s="431"/>
      <c r="D26" s="432"/>
      <c r="E26" s="433">
        <f>IF(初期設定!E18="",0,初期設定!D18)</f>
        <v>0</v>
      </c>
      <c r="F26" s="434"/>
      <c r="G26" s="435"/>
      <c r="H26" s="436"/>
      <c r="I26" s="509">
        <f t="shared" si="0"/>
        <v>0</v>
      </c>
    </row>
    <row r="27" s="286" customFormat="1" ht="17.25" customHeight="1" spans="1:9">
      <c r="A27" s="437"/>
      <c r="B27" s="430" t="str">
        <f>IF(初期設定!E19="","",初期設定!C19)</f>
        <v>60Ｋｍ競技</v>
      </c>
      <c r="C27" s="431"/>
      <c r="D27" s="432"/>
      <c r="E27" s="433">
        <f>IF(初期設定!E19="",0,初期設定!D19)</f>
        <v>85000</v>
      </c>
      <c r="F27" s="434"/>
      <c r="G27" s="435"/>
      <c r="H27" s="436"/>
      <c r="I27" s="509">
        <f t="shared" si="0"/>
        <v>0</v>
      </c>
    </row>
    <row r="28" s="286" customFormat="1" ht="17.25" customHeight="1" spans="1:9">
      <c r="A28" s="437"/>
      <c r="B28" s="430" t="str">
        <f>IF(初期設定!E20="","",初期設定!C20)</f>
        <v/>
      </c>
      <c r="C28" s="431"/>
      <c r="D28" s="432"/>
      <c r="E28" s="433">
        <f>IF(初期設定!E20="",0,初期設定!D20)</f>
        <v>0</v>
      </c>
      <c r="F28" s="434"/>
      <c r="G28" s="435"/>
      <c r="H28" s="436"/>
      <c r="I28" s="509">
        <f t="shared" si="0"/>
        <v>0</v>
      </c>
    </row>
    <row r="29" s="286" customFormat="1" ht="17.25" customHeight="1" spans="1:9">
      <c r="A29" s="437"/>
      <c r="B29" s="430" t="str">
        <f>IF(初期設定!E21="","",初期設定!C21)</f>
        <v>40Ｋｍ競技（日本馬術連盟公認）</v>
      </c>
      <c r="C29" s="431"/>
      <c r="D29" s="432"/>
      <c r="E29" s="433">
        <f>IF(初期設定!E21="",0,初期設定!D21)</f>
        <v>80000</v>
      </c>
      <c r="F29" s="434"/>
      <c r="G29" s="435"/>
      <c r="H29" s="436"/>
      <c r="I29" s="509">
        <f t="shared" si="0"/>
        <v>0</v>
      </c>
    </row>
    <row r="30" s="286" customFormat="1" ht="17.25" customHeight="1" spans="1:9">
      <c r="A30" s="437"/>
      <c r="B30" s="430" t="str">
        <f>IF(初期設定!E22="","",初期設定!C22)</f>
        <v/>
      </c>
      <c r="C30" s="431"/>
      <c r="D30" s="432"/>
      <c r="E30" s="433">
        <f>IF(初期設定!E22="",0,初期設定!D22)</f>
        <v>0</v>
      </c>
      <c r="F30" s="434"/>
      <c r="G30" s="435"/>
      <c r="H30" s="436"/>
      <c r="I30" s="509"/>
    </row>
    <row r="31" s="286" customFormat="1" ht="17.25" customHeight="1" spans="1:9">
      <c r="A31" s="437"/>
      <c r="B31" s="430" t="str">
        <f>IF(初期設定!E23="","",初期設定!C23)</f>
        <v>40Ｋｍ競技</v>
      </c>
      <c r="C31" s="431"/>
      <c r="D31" s="432"/>
      <c r="E31" s="433">
        <f>IF(初期設定!E23="",0,初期設定!D23)</f>
        <v>70000</v>
      </c>
      <c r="F31" s="434"/>
      <c r="G31" s="435"/>
      <c r="H31" s="436"/>
      <c r="I31" s="509">
        <f t="shared" si="0"/>
        <v>0</v>
      </c>
    </row>
    <row r="32" s="286" customFormat="1" ht="17.25" customHeight="1" spans="1:9">
      <c r="A32" s="437"/>
      <c r="B32" s="430" t="str">
        <f>IF(初期設定!E24="","",初期設定!C24)</f>
        <v/>
      </c>
      <c r="C32" s="431"/>
      <c r="D32" s="432"/>
      <c r="E32" s="433">
        <f>IF(初期設定!E24="",0,初期設定!D24)</f>
        <v>0</v>
      </c>
      <c r="F32" s="434"/>
      <c r="G32" s="435"/>
      <c r="H32" s="436"/>
      <c r="I32" s="509">
        <f t="shared" si="0"/>
        <v>0</v>
      </c>
    </row>
    <row r="33" s="286" customFormat="1" ht="17.25" customHeight="1" spans="1:9">
      <c r="A33" s="437"/>
      <c r="B33" s="430" t="str">
        <f>IF(初期設定!E25="","",初期設定!C25)</f>
        <v>20Ｋｍトレーニングライド</v>
      </c>
      <c r="C33" s="431"/>
      <c r="D33" s="432"/>
      <c r="E33" s="433">
        <f>IF(初期設定!E25="",0,初期設定!D25)</f>
        <v>55000</v>
      </c>
      <c r="F33" s="434"/>
      <c r="G33" s="435"/>
      <c r="H33" s="436"/>
      <c r="I33" s="509">
        <f t="shared" si="0"/>
        <v>0</v>
      </c>
    </row>
    <row r="34" s="286" customFormat="1" ht="17.25" customHeight="1" spans="1:13">
      <c r="A34" s="437"/>
      <c r="B34" s="430" t="str">
        <f>IF(初期設定!E26="","",初期設定!C26)</f>
        <v/>
      </c>
      <c r="C34" s="431"/>
      <c r="D34" s="432"/>
      <c r="E34" s="433">
        <f>IF(初期設定!E26="",0,初期設定!D26)</f>
        <v>0</v>
      </c>
      <c r="F34" s="434"/>
      <c r="G34" s="435"/>
      <c r="H34" s="436"/>
      <c r="I34" s="509">
        <f t="shared" si="0"/>
        <v>0</v>
      </c>
      <c r="M34" s="286" t="s">
        <v>29</v>
      </c>
    </row>
    <row r="35" s="286" customFormat="1" ht="17.25" customHeight="1" spans="1:9">
      <c r="A35" s="437"/>
      <c r="B35" s="430" t="str">
        <f>IF(初期設定!E27="","",初期設定!C27)</f>
        <v>40Ｋｍ　トライアルライド</v>
      </c>
      <c r="C35" s="431"/>
      <c r="D35" s="432"/>
      <c r="E35" s="433">
        <f>IF(初期設定!E27="",0,初期設定!D27)</f>
        <v>50000</v>
      </c>
      <c r="F35" s="434"/>
      <c r="G35" s="435"/>
      <c r="H35" s="436"/>
      <c r="I35" s="509">
        <f t="shared" si="0"/>
        <v>0</v>
      </c>
    </row>
    <row r="36" s="286" customFormat="1" ht="17.25" customHeight="1" spans="1:9">
      <c r="A36" s="437"/>
      <c r="B36" s="430" t="str">
        <f>IF(初期設定!E28="","",初期設定!C28)</f>
        <v/>
      </c>
      <c r="C36" s="431"/>
      <c r="D36" s="432"/>
      <c r="E36" s="433">
        <f>IF(初期設定!E28="",0,初期設定!D28)</f>
        <v>0</v>
      </c>
      <c r="F36" s="434"/>
      <c r="G36" s="435"/>
      <c r="H36" s="436"/>
      <c r="I36" s="509">
        <f t="shared" si="0"/>
        <v>0</v>
      </c>
    </row>
    <row r="37" s="286" customFormat="1" ht="17.25" customHeight="1" spans="1:9">
      <c r="A37" s="437"/>
      <c r="B37" s="430" t="str">
        <f>IF(初期設定!E29="","",初期設定!C29)</f>
        <v>20Ｋｍ　トライアルライド</v>
      </c>
      <c r="C37" s="431"/>
      <c r="D37" s="432"/>
      <c r="E37" s="433">
        <f>IF(初期設定!E29="",0,初期設定!D29)</f>
        <v>30000</v>
      </c>
      <c r="F37" s="434"/>
      <c r="G37" s="435"/>
      <c r="H37" s="436"/>
      <c r="I37" s="509">
        <f t="shared" si="0"/>
        <v>0</v>
      </c>
    </row>
    <row r="38" s="286" customFormat="1" ht="17.25" customHeight="1" spans="1:9">
      <c r="A38" s="437"/>
      <c r="B38" s="430" t="str">
        <f>IF(初期設定!E30="","",初期設定!C30)</f>
        <v/>
      </c>
      <c r="C38" s="431"/>
      <c r="D38" s="432"/>
      <c r="E38" s="433">
        <f>IF(初期設定!E30="",0,初期設定!D30)</f>
        <v>0</v>
      </c>
      <c r="F38" s="434"/>
      <c r="G38" s="435"/>
      <c r="H38" s="436"/>
      <c r="I38" s="509"/>
    </row>
    <row r="39" s="286" customFormat="1" ht="17.25" customHeight="1" spans="1:9">
      <c r="A39" s="334"/>
      <c r="B39" s="438" t="s">
        <v>30</v>
      </c>
      <c r="C39" s="439"/>
      <c r="D39" s="440"/>
      <c r="E39" s="433">
        <f>IF(初期設定!E31="",0,初期設定!D31)</f>
        <v>18000</v>
      </c>
      <c r="F39" s="434"/>
      <c r="G39" s="435"/>
      <c r="H39" s="436"/>
      <c r="I39" s="509"/>
    </row>
    <row r="40" s="286" customFormat="1" ht="24" customHeight="1" spans="1:9">
      <c r="A40" s="441" t="s">
        <v>31</v>
      </c>
      <c r="B40" s="442"/>
      <c r="C40" s="443"/>
      <c r="D40" s="443"/>
      <c r="E40" s="444">
        <v>2000</v>
      </c>
      <c r="F40" s="445"/>
      <c r="G40" s="446"/>
      <c r="H40" s="447"/>
      <c r="I40" s="509"/>
    </row>
    <row r="41" s="286" customFormat="1" spans="1:9">
      <c r="A41" s="448" t="s">
        <v>32</v>
      </c>
      <c r="B41" s="449"/>
      <c r="C41" s="449"/>
      <c r="D41" s="449"/>
      <c r="E41" s="450"/>
      <c r="F41" s="451"/>
      <c r="G41" s="452"/>
      <c r="H41" s="453" t="s">
        <v>33</v>
      </c>
      <c r="I41" s="510">
        <f>SUM(F40,F13:H38)</f>
        <v>0</v>
      </c>
    </row>
    <row r="42" s="286" customFormat="1" spans="1:9">
      <c r="A42" s="454" t="s">
        <v>34</v>
      </c>
      <c r="B42" s="455" t="s">
        <v>35</v>
      </c>
      <c r="C42" s="456">
        <v>0</v>
      </c>
      <c r="D42" s="457">
        <v>0</v>
      </c>
      <c r="E42" s="458" t="s">
        <v>36</v>
      </c>
      <c r="F42" s="459"/>
      <c r="G42" s="460"/>
      <c r="H42" s="461"/>
      <c r="I42" s="511"/>
    </row>
    <row r="43" s="286" customFormat="1" ht="16.5" customHeight="1" spans="1:9">
      <c r="A43" s="462"/>
      <c r="B43" s="463" t="s">
        <v>37</v>
      </c>
      <c r="C43" s="456">
        <v>0</v>
      </c>
      <c r="D43" s="457">
        <v>0</v>
      </c>
      <c r="E43" s="464"/>
      <c r="F43" s="465"/>
      <c r="G43" s="466"/>
      <c r="H43" s="467"/>
      <c r="I43" s="512"/>
    </row>
    <row r="44" s="286" customFormat="1" spans="1:9">
      <c r="A44" s="454" t="s">
        <v>38</v>
      </c>
      <c r="B44" s="468" t="s">
        <v>39</v>
      </c>
      <c r="C44" s="469"/>
      <c r="D44" s="470"/>
      <c r="E44" s="471">
        <v>1000</v>
      </c>
      <c r="F44" s="425" t="s">
        <v>40</v>
      </c>
      <c r="G44" s="472" t="s">
        <v>41</v>
      </c>
      <c r="H44" s="473"/>
      <c r="I44" s="513">
        <f>$E$44*H44</f>
        <v>0</v>
      </c>
    </row>
    <row r="45" s="286" customFormat="1" spans="1:9">
      <c r="A45" s="474"/>
      <c r="B45" s="475"/>
      <c r="C45" s="406"/>
      <c r="D45" s="476"/>
      <c r="E45" s="477"/>
      <c r="F45" s="425"/>
      <c r="G45" s="472" t="s">
        <v>42</v>
      </c>
      <c r="H45" s="473"/>
      <c r="I45" s="513">
        <f t="shared" ref="I45:I48" si="1">$E$44*H45</f>
        <v>0</v>
      </c>
    </row>
    <row r="46" s="286" customFormat="1" spans="1:9">
      <c r="A46" s="474"/>
      <c r="B46" s="475"/>
      <c r="C46" s="406"/>
      <c r="D46" s="476"/>
      <c r="E46" s="477"/>
      <c r="F46" s="425"/>
      <c r="G46" s="472" t="s">
        <v>43</v>
      </c>
      <c r="H46" s="473"/>
      <c r="I46" s="513">
        <f t="shared" si="1"/>
        <v>0</v>
      </c>
    </row>
    <row r="47" s="286" customFormat="1" spans="1:9">
      <c r="A47" s="474"/>
      <c r="B47" s="475"/>
      <c r="C47" s="406"/>
      <c r="D47" s="476"/>
      <c r="E47" s="477"/>
      <c r="F47" s="425"/>
      <c r="G47" s="472" t="s">
        <v>44</v>
      </c>
      <c r="H47" s="473"/>
      <c r="I47" s="513">
        <f t="shared" si="1"/>
        <v>0</v>
      </c>
    </row>
    <row r="48" s="286" customFormat="1" spans="1:9">
      <c r="A48" s="474"/>
      <c r="B48" s="478"/>
      <c r="C48" s="407"/>
      <c r="D48" s="479"/>
      <c r="E48" s="480"/>
      <c r="F48" s="425"/>
      <c r="G48" s="472" t="s">
        <v>45</v>
      </c>
      <c r="H48" s="473"/>
      <c r="I48" s="513">
        <f t="shared" si="1"/>
        <v>0</v>
      </c>
    </row>
    <row r="49" s="286" customFormat="1" spans="1:9">
      <c r="A49" s="474"/>
      <c r="B49" s="468" t="s">
        <v>46</v>
      </c>
      <c r="C49" s="469"/>
      <c r="D49" s="470"/>
      <c r="E49" s="471">
        <v>1000</v>
      </c>
      <c r="F49" s="425" t="s">
        <v>40</v>
      </c>
      <c r="G49" s="472" t="s">
        <v>41</v>
      </c>
      <c r="H49" s="473"/>
      <c r="I49" s="513">
        <f>$E$49*H49</f>
        <v>0</v>
      </c>
    </row>
    <row r="50" s="286" customFormat="1" spans="1:9">
      <c r="A50" s="474"/>
      <c r="B50" s="475"/>
      <c r="C50" s="406"/>
      <c r="D50" s="476"/>
      <c r="E50" s="477"/>
      <c r="F50" s="425"/>
      <c r="G50" s="472" t="s">
        <v>42</v>
      </c>
      <c r="H50" s="473"/>
      <c r="I50" s="513">
        <f t="shared" ref="I50:I53" si="2">$E$49*H50</f>
        <v>0</v>
      </c>
    </row>
    <row r="51" s="286" customFormat="1" spans="1:9">
      <c r="A51" s="474"/>
      <c r="B51" s="475"/>
      <c r="C51" s="406"/>
      <c r="D51" s="476"/>
      <c r="E51" s="477"/>
      <c r="F51" s="425"/>
      <c r="G51" s="472" t="s">
        <v>43</v>
      </c>
      <c r="H51" s="473"/>
      <c r="I51" s="513">
        <f t="shared" si="2"/>
        <v>0</v>
      </c>
    </row>
    <row r="52" s="286" customFormat="1" spans="1:9">
      <c r="A52" s="474"/>
      <c r="B52" s="475"/>
      <c r="C52" s="406"/>
      <c r="D52" s="476"/>
      <c r="E52" s="477"/>
      <c r="F52" s="425"/>
      <c r="G52" s="472" t="s">
        <v>44</v>
      </c>
      <c r="H52" s="473"/>
      <c r="I52" s="513">
        <f t="shared" si="2"/>
        <v>0</v>
      </c>
    </row>
    <row r="53" s="286" customFormat="1" spans="1:9">
      <c r="A53" s="462"/>
      <c r="B53" s="478"/>
      <c r="C53" s="407"/>
      <c r="D53" s="479"/>
      <c r="E53" s="480"/>
      <c r="F53" s="425"/>
      <c r="G53" s="472" t="s">
        <v>45</v>
      </c>
      <c r="H53" s="473"/>
      <c r="I53" s="513">
        <f t="shared" si="2"/>
        <v>0</v>
      </c>
    </row>
    <row r="54" s="286" customFormat="1" ht="22.5" customHeight="1" spans="1:9">
      <c r="A54" s="481"/>
      <c r="B54" s="482"/>
      <c r="C54" s="482"/>
      <c r="D54" s="482"/>
      <c r="E54" s="483"/>
      <c r="F54" s="484"/>
      <c r="G54" s="485"/>
      <c r="H54" s="486"/>
      <c r="I54" s="514"/>
    </row>
    <row r="55" s="286" customFormat="1" ht="18.75" customHeight="1" spans="1:9">
      <c r="A55" s="481"/>
      <c r="B55" s="487"/>
      <c r="C55" s="487"/>
      <c r="D55" s="487"/>
      <c r="E55" s="483"/>
      <c r="F55" s="488"/>
      <c r="G55" s="489"/>
      <c r="H55" s="490"/>
      <c r="I55" s="514"/>
    </row>
    <row r="56" s="286" customFormat="1" ht="22.5" customHeight="1" spans="1:9">
      <c r="A56" s="491" t="s">
        <v>47</v>
      </c>
      <c r="B56" s="492"/>
      <c r="C56" s="492"/>
      <c r="D56" s="492"/>
      <c r="E56" s="492"/>
      <c r="F56" s="493"/>
      <c r="G56" s="492"/>
      <c r="H56" s="494"/>
      <c r="I56" s="515"/>
    </row>
    <row r="57" s="286" customFormat="1" ht="7.5" customHeight="1" spans="1:9">
      <c r="A57" s="362"/>
      <c r="B57" s="362"/>
      <c r="C57" s="362"/>
      <c r="D57" s="362"/>
      <c r="E57" s="362"/>
      <c r="F57" s="362"/>
      <c r="G57" s="362"/>
      <c r="H57" s="495"/>
      <c r="I57" s="403"/>
    </row>
    <row r="58" spans="1:9">
      <c r="A58" s="496" t="s">
        <v>48</v>
      </c>
      <c r="B58" s="496"/>
      <c r="C58" s="496"/>
      <c r="D58" s="496"/>
      <c r="E58" s="496"/>
      <c r="F58" s="496"/>
      <c r="G58" s="496"/>
      <c r="H58" s="496"/>
      <c r="I58" s="496"/>
    </row>
    <row r="59" spans="1:9">
      <c r="A59" s="496"/>
      <c r="B59" s="496"/>
      <c r="C59" s="496"/>
      <c r="D59" s="496"/>
      <c r="E59" s="496"/>
      <c r="F59" s="496"/>
      <c r="G59" s="496"/>
      <c r="H59" s="496"/>
      <c r="I59" s="496"/>
    </row>
    <row r="60" ht="14.25" spans="1:9">
      <c r="A60" s="497">
        <f>初期設定!C3</f>
        <v>45394</v>
      </c>
      <c r="B60" s="497"/>
      <c r="C60" s="497"/>
      <c r="D60" s="497"/>
      <c r="E60" s="498" t="s">
        <v>49</v>
      </c>
      <c r="F60" s="498"/>
      <c r="G60" s="498"/>
      <c r="H60" s="498"/>
      <c r="I60" s="498"/>
    </row>
    <row r="61" ht="15" customHeight="1" spans="1:9">
      <c r="A61" s="499" t="s">
        <v>50</v>
      </c>
      <c r="B61" s="499"/>
      <c r="C61" s="499"/>
      <c r="D61" s="499"/>
      <c r="E61" s="499"/>
      <c r="F61" s="499"/>
      <c r="G61" s="499"/>
      <c r="H61" s="499"/>
      <c r="I61" s="499"/>
    </row>
    <row r="62" ht="14.25" spans="1:8">
      <c r="A62" s="500"/>
      <c r="B62" s="500"/>
      <c r="C62" s="500"/>
      <c r="D62" s="500"/>
      <c r="F62" s="500"/>
      <c r="G62" s="500"/>
      <c r="H62" s="500"/>
    </row>
    <row r="63" ht="12.75" customHeight="1" spans="1:9">
      <c r="A63" s="501" t="s">
        <v>51</v>
      </c>
      <c r="B63" s="501"/>
      <c r="C63" s="501"/>
      <c r="D63" s="502" t="s">
        <v>52</v>
      </c>
      <c r="E63" s="503"/>
      <c r="F63" s="503"/>
      <c r="G63" s="503"/>
      <c r="H63" s="503"/>
      <c r="I63" s="516"/>
    </row>
    <row r="64" ht="14.25" customHeight="1" spans="1:9">
      <c r="A64" s="504" t="s">
        <v>53</v>
      </c>
      <c r="B64" s="504"/>
      <c r="C64" s="501"/>
      <c r="D64" s="505"/>
      <c r="E64" s="506"/>
      <c r="F64" s="506"/>
      <c r="G64" s="506"/>
      <c r="H64" s="506"/>
      <c r="I64" s="517"/>
    </row>
    <row r="65" ht="13.25" customHeight="1" spans="1:9">
      <c r="A65" s="504" t="s">
        <v>54</v>
      </c>
      <c r="B65" s="504"/>
      <c r="C65" s="504"/>
      <c r="D65" s="518" t="s">
        <v>55</v>
      </c>
      <c r="E65" s="519"/>
      <c r="F65" s="519"/>
      <c r="G65" s="519"/>
      <c r="H65" s="519"/>
      <c r="I65" s="517"/>
    </row>
    <row r="66" ht="12.75" customHeight="1" spans="1:9">
      <c r="A66" s="504" t="s">
        <v>56</v>
      </c>
      <c r="B66" s="504"/>
      <c r="C66" s="504"/>
      <c r="D66" s="520"/>
      <c r="E66" s="506"/>
      <c r="F66" s="506"/>
      <c r="G66" s="506"/>
      <c r="H66" s="506"/>
      <c r="I66" s="517"/>
    </row>
    <row r="67" spans="1:9">
      <c r="A67" s="504" t="s">
        <v>57</v>
      </c>
      <c r="B67" s="504"/>
      <c r="C67" s="504"/>
      <c r="D67" s="520"/>
      <c r="E67" s="521"/>
      <c r="F67" s="521"/>
      <c r="G67" s="521"/>
      <c r="H67" s="522"/>
      <c r="I67" s="541"/>
    </row>
    <row r="68" ht="12" customHeight="1" spans="1:9">
      <c r="A68" s="523" t="s">
        <v>58</v>
      </c>
      <c r="B68" s="523"/>
      <c r="C68" s="523"/>
      <c r="D68" s="524"/>
      <c r="E68" s="525" t="s">
        <v>59</v>
      </c>
      <c r="F68" s="526"/>
      <c r="G68" s="526"/>
      <c r="H68" s="526"/>
      <c r="I68" s="542"/>
    </row>
    <row r="69" spans="1:9">
      <c r="A69" s="523"/>
      <c r="B69" s="523"/>
      <c r="C69" s="523"/>
      <c r="D69" s="524"/>
      <c r="E69" s="527" t="s">
        <v>60</v>
      </c>
      <c r="F69" s="528"/>
      <c r="G69" s="528"/>
      <c r="H69" s="528"/>
      <c r="I69" s="542"/>
    </row>
    <row r="70" spans="1:9">
      <c r="A70" s="529" t="s">
        <v>61</v>
      </c>
      <c r="B70" s="529"/>
      <c r="C70" s="529"/>
      <c r="D70" s="530"/>
      <c r="E70" s="531"/>
      <c r="F70" s="531"/>
      <c r="G70" s="531"/>
      <c r="H70" s="525"/>
      <c r="I70" s="542"/>
    </row>
    <row r="71" spans="1:9">
      <c r="A71" s="529" t="s">
        <v>62</v>
      </c>
      <c r="B71" s="529"/>
      <c r="C71" s="529"/>
      <c r="D71" s="530"/>
      <c r="E71" s="531"/>
      <c r="F71" s="531"/>
      <c r="G71" s="531"/>
      <c r="H71" s="525"/>
      <c r="I71" s="542"/>
    </row>
    <row r="72" spans="1:9">
      <c r="A72" s="532" t="s">
        <v>63</v>
      </c>
      <c r="B72" s="532"/>
      <c r="C72" s="532"/>
      <c r="D72" s="533"/>
      <c r="E72" s="534"/>
      <c r="F72" s="534"/>
      <c r="G72" s="534"/>
      <c r="H72" s="525"/>
      <c r="I72" s="542"/>
    </row>
    <row r="73" spans="1:9">
      <c r="A73" s="535"/>
      <c r="B73" s="535"/>
      <c r="C73" s="535"/>
      <c r="D73" s="536"/>
      <c r="E73" s="537"/>
      <c r="F73" s="537"/>
      <c r="G73" s="537"/>
      <c r="H73" s="538"/>
      <c r="I73" s="543"/>
    </row>
    <row r="74" spans="1:9">
      <c r="A74" s="539"/>
      <c r="B74" s="539"/>
      <c r="C74" s="539"/>
      <c r="D74" s="540"/>
      <c r="E74" s="540"/>
      <c r="F74" s="540"/>
      <c r="G74" s="540"/>
      <c r="H74" s="540"/>
      <c r="I74" s="540"/>
    </row>
  </sheetData>
  <mergeCells count="83">
    <mergeCell ref="A3:I3"/>
    <mergeCell ref="A6:B6"/>
    <mergeCell ref="H6:I6"/>
    <mergeCell ref="A8:D8"/>
    <mergeCell ref="H8:I8"/>
    <mergeCell ref="A10:D10"/>
    <mergeCell ref="H10:I10"/>
    <mergeCell ref="A12:D12"/>
    <mergeCell ref="F12:H12"/>
    <mergeCell ref="B13:D13"/>
    <mergeCell ref="F13:H13"/>
    <mergeCell ref="B14:D14"/>
    <mergeCell ref="F14:H14"/>
    <mergeCell ref="B15:D15"/>
    <mergeCell ref="F15:H15"/>
    <mergeCell ref="B16:D16"/>
    <mergeCell ref="F16:H16"/>
    <mergeCell ref="B17:D17"/>
    <mergeCell ref="B18:D18"/>
    <mergeCell ref="B19:D19"/>
    <mergeCell ref="B20:D20"/>
    <mergeCell ref="B21:D21"/>
    <mergeCell ref="F21:H21"/>
    <mergeCell ref="B22:D22"/>
    <mergeCell ref="F22:H22"/>
    <mergeCell ref="B23:D23"/>
    <mergeCell ref="F23:H23"/>
    <mergeCell ref="B24:D24"/>
    <mergeCell ref="F24:H24"/>
    <mergeCell ref="B25:D25"/>
    <mergeCell ref="F25:H25"/>
    <mergeCell ref="B26:D26"/>
    <mergeCell ref="F26:H26"/>
    <mergeCell ref="B27:D27"/>
    <mergeCell ref="F27:H27"/>
    <mergeCell ref="B28:D28"/>
    <mergeCell ref="F28:H28"/>
    <mergeCell ref="B29:D29"/>
    <mergeCell ref="F29:H29"/>
    <mergeCell ref="B30:D30"/>
    <mergeCell ref="F30:H30"/>
    <mergeCell ref="B31:D31"/>
    <mergeCell ref="F31:H31"/>
    <mergeCell ref="B32:D32"/>
    <mergeCell ref="F32:H32"/>
    <mergeCell ref="B33:D33"/>
    <mergeCell ref="F33:H33"/>
    <mergeCell ref="B34:D34"/>
    <mergeCell ref="F34:H34"/>
    <mergeCell ref="B35:D35"/>
    <mergeCell ref="F35:H35"/>
    <mergeCell ref="B36:D36"/>
    <mergeCell ref="F36:H36"/>
    <mergeCell ref="B37:D37"/>
    <mergeCell ref="F37:H37"/>
    <mergeCell ref="B38:D38"/>
    <mergeCell ref="F38:H38"/>
    <mergeCell ref="B39:D39"/>
    <mergeCell ref="A41:E41"/>
    <mergeCell ref="F54:H54"/>
    <mergeCell ref="F55:H55"/>
    <mergeCell ref="A56:F56"/>
    <mergeCell ref="H56:I56"/>
    <mergeCell ref="A60:D60"/>
    <mergeCell ref="A61:I61"/>
    <mergeCell ref="A64:B64"/>
    <mergeCell ref="A65:B65"/>
    <mergeCell ref="D65:H65"/>
    <mergeCell ref="A66:B66"/>
    <mergeCell ref="A67:B67"/>
    <mergeCell ref="F68:H68"/>
    <mergeCell ref="F69:H69"/>
    <mergeCell ref="A13:A39"/>
    <mergeCell ref="A42:A43"/>
    <mergeCell ref="A44:A53"/>
    <mergeCell ref="E42:E43"/>
    <mergeCell ref="E44:E48"/>
    <mergeCell ref="E49:E53"/>
    <mergeCell ref="H42:H43"/>
    <mergeCell ref="I42:I43"/>
    <mergeCell ref="B49:D53"/>
    <mergeCell ref="F42:G43"/>
    <mergeCell ref="B44:D48"/>
  </mergeCells>
  <pageMargins left="0.786805555555556" right="0.590277777777778" top="0" bottom="0" header="0.511805555555556" footer="0.511805555555556"/>
  <pageSetup paperSize="9" scale="69" orientation="portrait"/>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2"/>
  <sheetViews>
    <sheetView view="pageBreakPreview" zoomScale="112" zoomScaleNormal="100" zoomScaleSheetLayoutView="112" topLeftCell="A10" workbookViewId="0">
      <selection activeCell="G41" sqref="G41"/>
    </sheetView>
  </sheetViews>
  <sheetFormatPr defaultColWidth="8.83333333333333" defaultRowHeight="13.5"/>
  <cols>
    <col min="1" max="1" width="10.5" customWidth="1"/>
    <col min="2" max="2" width="0.166666666666667" customWidth="1"/>
    <col min="3" max="3" width="9.33333333333333" customWidth="1"/>
    <col min="4" max="4" width="10.3333333333333" customWidth="1"/>
    <col min="5" max="6" width="21.1666666666667" customWidth="1"/>
    <col min="7" max="7" width="22.5" customWidth="1"/>
    <col min="8" max="8" width="3.16666666666667" hidden="1" customWidth="1"/>
    <col min="9" max="9" width="3.83333333333333" hidden="1" customWidth="1"/>
    <col min="10" max="10" width="1.66666666666667" customWidth="1"/>
    <col min="11" max="11" width="0.333333333333333" customWidth="1"/>
    <col min="12" max="12" width="0.833333333333333" customWidth="1"/>
  </cols>
  <sheetData>
    <row r="1" ht="21" spans="1:11">
      <c r="A1" s="112" t="s">
        <v>179</v>
      </c>
      <c r="B1" s="112"/>
      <c r="C1" s="112"/>
      <c r="D1" s="112"/>
      <c r="E1" s="112"/>
      <c r="F1" s="112"/>
      <c r="G1" s="112"/>
      <c r="H1" s="112"/>
      <c r="I1" s="112"/>
      <c r="J1" s="112"/>
      <c r="K1" s="112"/>
    </row>
    <row r="2" ht="12" customHeight="1" spans="1:14">
      <c r="A2" s="114"/>
      <c r="B2" s="114"/>
      <c r="C2" s="114"/>
      <c r="D2" s="114"/>
      <c r="E2" s="114"/>
      <c r="F2" s="114"/>
      <c r="G2" s="114"/>
      <c r="H2" s="113"/>
      <c r="I2" s="113"/>
      <c r="J2" s="113"/>
      <c r="K2" s="113"/>
      <c r="N2" s="132"/>
    </row>
    <row r="3" customHeight="1" spans="1:14">
      <c r="A3" s="114"/>
      <c r="B3" s="114" t="s">
        <v>180</v>
      </c>
      <c r="C3" s="115"/>
      <c r="D3" s="116"/>
      <c r="E3" s="114" t="s">
        <v>181</v>
      </c>
      <c r="F3" s="114"/>
      <c r="G3" s="114"/>
      <c r="H3" s="114"/>
      <c r="I3" s="114"/>
      <c r="J3" s="114"/>
      <c r="K3" s="114"/>
      <c r="N3" s="133" t="s">
        <v>182</v>
      </c>
    </row>
    <row r="4" ht="22.5" customHeight="1" spans="1:14">
      <c r="A4" s="114"/>
      <c r="B4" s="114" t="s">
        <v>117</v>
      </c>
      <c r="C4" s="115"/>
      <c r="D4" s="117"/>
      <c r="E4" s="117"/>
      <c r="F4" s="117"/>
      <c r="G4" s="114"/>
      <c r="H4" s="114"/>
      <c r="I4" s="114"/>
      <c r="J4" s="114"/>
      <c r="K4" s="114"/>
      <c r="N4" s="133">
        <v>60</v>
      </c>
    </row>
    <row r="5" ht="22.5" customHeight="1" spans="1:14">
      <c r="A5" s="114"/>
      <c r="B5" s="114" t="s">
        <v>183</v>
      </c>
      <c r="C5" s="115"/>
      <c r="D5" s="130"/>
      <c r="E5" s="130"/>
      <c r="F5" s="130"/>
      <c r="G5" s="114"/>
      <c r="H5" s="114"/>
      <c r="I5" s="114"/>
      <c r="J5" s="114"/>
      <c r="K5" s="114"/>
      <c r="N5" s="133" t="s">
        <v>184</v>
      </c>
    </row>
    <row r="6" ht="22.5" customHeight="1" spans="1:14">
      <c r="A6" s="114"/>
      <c r="B6" s="122" t="s">
        <v>185</v>
      </c>
      <c r="C6" s="122"/>
      <c r="D6" s="130"/>
      <c r="E6" s="130"/>
      <c r="F6" s="130"/>
      <c r="G6" s="114"/>
      <c r="H6" s="114"/>
      <c r="I6" s="114"/>
      <c r="J6" s="114"/>
      <c r="K6" s="114"/>
      <c r="N6" s="132">
        <v>40</v>
      </c>
    </row>
    <row r="7" ht="22.5" customHeight="1" spans="1:14">
      <c r="A7" s="114"/>
      <c r="B7" s="122"/>
      <c r="C7" s="131"/>
      <c r="D7" s="131"/>
      <c r="E7" s="131"/>
      <c r="F7" s="131"/>
      <c r="G7" s="114"/>
      <c r="H7" s="114"/>
      <c r="I7" s="114"/>
      <c r="J7" s="114"/>
      <c r="K7" s="114"/>
      <c r="N7" s="132">
        <v>20</v>
      </c>
    </row>
    <row r="8" ht="22.5" customHeight="1" spans="1:14">
      <c r="A8" s="119" t="s">
        <v>186</v>
      </c>
      <c r="B8" s="120"/>
      <c r="C8" s="120"/>
      <c r="D8" s="120"/>
      <c r="E8" s="120"/>
      <c r="F8" s="120"/>
      <c r="G8" s="120"/>
      <c r="H8" s="120"/>
      <c r="I8" s="120"/>
      <c r="J8" s="120"/>
      <c r="K8" s="127"/>
      <c r="N8" s="132"/>
    </row>
    <row r="9" ht="15" customHeight="1" spans="1:14">
      <c r="A9" s="121"/>
      <c r="B9" s="122"/>
      <c r="C9" s="122"/>
      <c r="D9" s="122"/>
      <c r="E9" s="122"/>
      <c r="F9" s="122"/>
      <c r="G9" s="122"/>
      <c r="H9" s="122"/>
      <c r="I9" s="122"/>
      <c r="J9" s="122"/>
      <c r="K9" s="128"/>
      <c r="N9" s="132"/>
    </row>
    <row r="10" ht="18.75" customHeight="1" spans="1:11">
      <c r="A10" s="121"/>
      <c r="B10" s="122"/>
      <c r="C10" s="122"/>
      <c r="D10" s="122"/>
      <c r="E10" s="122"/>
      <c r="F10" s="122"/>
      <c r="G10" s="122"/>
      <c r="H10" s="122"/>
      <c r="I10" s="122"/>
      <c r="J10" s="122"/>
      <c r="K10" s="128"/>
    </row>
    <row r="11" ht="15" customHeight="1" spans="1:11">
      <c r="A11" s="121"/>
      <c r="B11" s="122"/>
      <c r="C11" s="122"/>
      <c r="D11" s="122"/>
      <c r="E11" s="122"/>
      <c r="F11" s="122"/>
      <c r="G11" s="122"/>
      <c r="H11" s="122"/>
      <c r="I11" s="122"/>
      <c r="J11" s="122"/>
      <c r="K11" s="128"/>
    </row>
    <row r="12" ht="15" customHeight="1" spans="1:11">
      <c r="A12" s="121"/>
      <c r="B12" s="122"/>
      <c r="C12" s="122"/>
      <c r="D12" s="122"/>
      <c r="E12" s="122"/>
      <c r="F12" s="122"/>
      <c r="G12" s="122"/>
      <c r="H12" s="122"/>
      <c r="I12" s="122"/>
      <c r="J12" s="122"/>
      <c r="K12" s="128"/>
    </row>
    <row r="13" s="111" customFormat="1" ht="18.75" customHeight="1" spans="1:11">
      <c r="A13" s="121"/>
      <c r="B13" s="122"/>
      <c r="C13" s="122"/>
      <c r="D13" s="122"/>
      <c r="E13" s="122"/>
      <c r="F13" s="122"/>
      <c r="G13" s="122"/>
      <c r="H13" s="122"/>
      <c r="I13" s="122"/>
      <c r="J13" s="122"/>
      <c r="K13" s="128"/>
    </row>
    <row r="14" ht="21" customHeight="1" spans="1:11">
      <c r="A14" s="121"/>
      <c r="B14" s="122"/>
      <c r="C14" s="122"/>
      <c r="D14" s="122"/>
      <c r="E14" s="122"/>
      <c r="F14" s="122"/>
      <c r="G14" s="122"/>
      <c r="H14" s="122"/>
      <c r="I14" s="122"/>
      <c r="J14" s="122"/>
      <c r="K14" s="128"/>
    </row>
    <row r="15" ht="25.5" customHeight="1" spans="1:11">
      <c r="A15" s="121"/>
      <c r="B15" s="122"/>
      <c r="C15" s="122"/>
      <c r="D15" s="122"/>
      <c r="E15" s="122"/>
      <c r="F15" s="122"/>
      <c r="G15" s="122"/>
      <c r="H15" s="122"/>
      <c r="I15" s="122"/>
      <c r="J15" s="122"/>
      <c r="K15" s="128"/>
    </row>
    <row r="16" ht="12" customHeight="1" spans="1:11">
      <c r="A16" s="121"/>
      <c r="B16" s="122"/>
      <c r="C16" s="122"/>
      <c r="D16" s="122"/>
      <c r="E16" s="122"/>
      <c r="F16" s="122"/>
      <c r="G16" s="122"/>
      <c r="H16" s="122"/>
      <c r="I16" s="122"/>
      <c r="J16" s="122"/>
      <c r="K16" s="128"/>
    </row>
    <row r="17" ht="18.75" customHeight="1" spans="1:11">
      <c r="A17" s="121"/>
      <c r="B17" s="122"/>
      <c r="C17" s="122"/>
      <c r="D17" s="122"/>
      <c r="E17" s="122"/>
      <c r="F17" s="122"/>
      <c r="G17" s="122"/>
      <c r="H17" s="122"/>
      <c r="I17" s="122"/>
      <c r="J17" s="122"/>
      <c r="K17" s="128"/>
    </row>
    <row r="18" ht="15" customHeight="1" spans="1:11">
      <c r="A18" s="121"/>
      <c r="B18" s="122"/>
      <c r="C18" s="122"/>
      <c r="D18" s="122"/>
      <c r="E18" s="122"/>
      <c r="F18" s="122"/>
      <c r="G18" s="122"/>
      <c r="H18" s="122"/>
      <c r="I18" s="122"/>
      <c r="J18" s="122"/>
      <c r="K18" s="128"/>
    </row>
    <row r="19" ht="15" customHeight="1" spans="1:11">
      <c r="A19" s="121"/>
      <c r="B19" s="122"/>
      <c r="C19" s="122"/>
      <c r="D19" s="122"/>
      <c r="E19" s="122"/>
      <c r="F19" s="122"/>
      <c r="G19" s="122"/>
      <c r="H19" s="122"/>
      <c r="I19" s="122"/>
      <c r="J19" s="122"/>
      <c r="K19" s="128"/>
    </row>
    <row r="20" ht="18.75" customHeight="1" spans="1:11">
      <c r="A20" s="121"/>
      <c r="B20" s="122"/>
      <c r="C20" s="122"/>
      <c r="D20" s="122"/>
      <c r="E20" s="122"/>
      <c r="F20" s="122"/>
      <c r="G20" s="122"/>
      <c r="H20" s="122"/>
      <c r="I20" s="122"/>
      <c r="J20" s="122"/>
      <c r="K20" s="128"/>
    </row>
    <row r="21" customHeight="1" spans="1:11">
      <c r="A21" s="121"/>
      <c r="B21" s="122"/>
      <c r="C21" s="122"/>
      <c r="D21" s="122"/>
      <c r="E21" s="122"/>
      <c r="F21" s="122"/>
      <c r="G21" s="122"/>
      <c r="H21" s="122"/>
      <c r="I21" s="122"/>
      <c r="J21" s="122"/>
      <c r="K21" s="128"/>
    </row>
    <row r="22" ht="25.5" customHeight="1" spans="1:11">
      <c r="A22" s="121"/>
      <c r="B22" s="122"/>
      <c r="C22" s="122"/>
      <c r="D22" s="122"/>
      <c r="E22" s="122"/>
      <c r="F22" s="122"/>
      <c r="G22" s="122"/>
      <c r="H22" s="122"/>
      <c r="I22" s="122"/>
      <c r="J22" s="122"/>
      <c r="K22" s="128"/>
    </row>
    <row r="23" ht="12" customHeight="1" spans="1:11">
      <c r="A23" s="121"/>
      <c r="B23" s="122"/>
      <c r="C23" s="122"/>
      <c r="D23" s="122"/>
      <c r="E23" s="122"/>
      <c r="F23" s="122"/>
      <c r="G23" s="122"/>
      <c r="H23" s="122"/>
      <c r="I23" s="122"/>
      <c r="J23" s="122"/>
      <c r="K23" s="128"/>
    </row>
    <row r="24" ht="18.75" customHeight="1" spans="1:11">
      <c r="A24" s="121"/>
      <c r="B24" s="122"/>
      <c r="C24" s="122"/>
      <c r="D24" s="122"/>
      <c r="E24" s="122"/>
      <c r="F24" s="122"/>
      <c r="G24" s="122"/>
      <c r="H24" s="122"/>
      <c r="I24" s="122"/>
      <c r="J24" s="122"/>
      <c r="K24" s="128"/>
    </row>
    <row r="25" ht="15" customHeight="1" spans="1:11">
      <c r="A25" s="121"/>
      <c r="B25" s="122"/>
      <c r="C25" s="122"/>
      <c r="D25" s="122"/>
      <c r="E25" s="122"/>
      <c r="F25" s="122"/>
      <c r="G25" s="122"/>
      <c r="H25" s="122"/>
      <c r="I25" s="122"/>
      <c r="J25" s="122"/>
      <c r="K25" s="128"/>
    </row>
    <row r="26" ht="15" customHeight="1" spans="1:11">
      <c r="A26" s="121"/>
      <c r="B26" s="122"/>
      <c r="C26" s="122"/>
      <c r="D26" s="122"/>
      <c r="E26" s="122"/>
      <c r="F26" s="122"/>
      <c r="G26" s="122"/>
      <c r="H26" s="122"/>
      <c r="I26" s="122"/>
      <c r="J26" s="122"/>
      <c r="K26" s="128"/>
    </row>
    <row r="27" ht="18.75" customHeight="1" spans="1:11">
      <c r="A27" s="121"/>
      <c r="B27" s="122"/>
      <c r="C27" s="122"/>
      <c r="D27" s="122"/>
      <c r="E27" s="122"/>
      <c r="F27" s="122"/>
      <c r="G27" s="122"/>
      <c r="H27" s="122"/>
      <c r="I27" s="122"/>
      <c r="J27" s="122"/>
      <c r="K27" s="128"/>
    </row>
    <row r="28" customHeight="1" spans="1:11">
      <c r="A28" s="121"/>
      <c r="B28" s="122"/>
      <c r="C28" s="122"/>
      <c r="D28" s="122"/>
      <c r="E28" s="122"/>
      <c r="F28" s="122"/>
      <c r="G28" s="122"/>
      <c r="H28" s="122"/>
      <c r="I28" s="122"/>
      <c r="J28" s="122"/>
      <c r="K28" s="128"/>
    </row>
    <row r="29" ht="25.5" customHeight="1" spans="1:11">
      <c r="A29" s="121"/>
      <c r="B29" s="122"/>
      <c r="C29" s="122"/>
      <c r="D29" s="122"/>
      <c r="E29" s="122"/>
      <c r="F29" s="122"/>
      <c r="G29" s="122"/>
      <c r="H29" s="122"/>
      <c r="I29" s="122"/>
      <c r="J29" s="122"/>
      <c r="K29" s="128"/>
    </row>
    <row r="30" ht="12" customHeight="1" spans="1:11">
      <c r="A30" s="121"/>
      <c r="B30" s="122"/>
      <c r="C30" s="122"/>
      <c r="D30" s="122"/>
      <c r="E30" s="122"/>
      <c r="F30" s="122"/>
      <c r="G30" s="122"/>
      <c r="H30" s="122"/>
      <c r="I30" s="122"/>
      <c r="J30" s="122"/>
      <c r="K30" s="128"/>
    </row>
    <row r="31" ht="18.75" customHeight="1" spans="1:11">
      <c r="A31" s="121"/>
      <c r="B31" s="122"/>
      <c r="C31" s="122"/>
      <c r="D31" s="122"/>
      <c r="E31" s="122"/>
      <c r="F31" s="122"/>
      <c r="G31" s="122"/>
      <c r="H31" s="122"/>
      <c r="I31" s="122"/>
      <c r="J31" s="122"/>
      <c r="K31" s="128"/>
    </row>
    <row r="32" ht="15" customHeight="1" spans="1:11">
      <c r="A32" s="121"/>
      <c r="B32" s="122"/>
      <c r="C32" s="122"/>
      <c r="D32" s="122"/>
      <c r="E32" s="122"/>
      <c r="F32" s="122"/>
      <c r="G32" s="122"/>
      <c r="H32" s="122"/>
      <c r="I32" s="122"/>
      <c r="J32" s="122"/>
      <c r="K32" s="128"/>
    </row>
    <row r="33" ht="15" customHeight="1" spans="1:11">
      <c r="A33" s="121"/>
      <c r="B33" s="122"/>
      <c r="C33" s="122"/>
      <c r="D33" s="122"/>
      <c r="E33" s="122"/>
      <c r="F33" s="122"/>
      <c r="G33" s="122"/>
      <c r="H33" s="122"/>
      <c r="I33" s="122"/>
      <c r="J33" s="122"/>
      <c r="K33" s="128"/>
    </row>
    <row r="34" ht="18.75" customHeight="1" spans="1:11">
      <c r="A34" s="121"/>
      <c r="B34" s="122"/>
      <c r="C34" s="122"/>
      <c r="D34" s="122"/>
      <c r="E34" s="122"/>
      <c r="F34" s="122"/>
      <c r="G34" s="122"/>
      <c r="H34" s="122"/>
      <c r="I34" s="122"/>
      <c r="J34" s="122"/>
      <c r="K34" s="128"/>
    </row>
    <row r="35" customHeight="1" spans="1:11">
      <c r="A35" s="121"/>
      <c r="B35" s="122"/>
      <c r="C35" s="122"/>
      <c r="D35" s="122"/>
      <c r="E35" s="122"/>
      <c r="F35" s="122"/>
      <c r="G35" s="122"/>
      <c r="H35" s="122"/>
      <c r="I35" s="122"/>
      <c r="J35" s="122"/>
      <c r="K35" s="128"/>
    </row>
    <row r="36" ht="25.5" customHeight="1" spans="1:11">
      <c r="A36" s="121"/>
      <c r="B36" s="122"/>
      <c r="C36" s="122"/>
      <c r="D36" s="122"/>
      <c r="E36" s="122"/>
      <c r="F36" s="122"/>
      <c r="G36" s="122"/>
      <c r="H36" s="122"/>
      <c r="I36" s="122"/>
      <c r="J36" s="122"/>
      <c r="K36" s="128"/>
    </row>
    <row r="37" ht="12" customHeight="1" spans="1:11">
      <c r="A37" s="121"/>
      <c r="B37" s="122"/>
      <c r="C37" s="122"/>
      <c r="D37" s="122"/>
      <c r="E37" s="122"/>
      <c r="F37" s="122"/>
      <c r="G37" s="122"/>
      <c r="H37" s="122"/>
      <c r="I37" s="122"/>
      <c r="J37" s="122"/>
      <c r="K37" s="128"/>
    </row>
    <row r="38" ht="18.75" customHeight="1" spans="1:11">
      <c r="A38" s="121"/>
      <c r="B38" s="122"/>
      <c r="C38" s="122"/>
      <c r="D38" s="122"/>
      <c r="E38" s="122"/>
      <c r="F38" s="122"/>
      <c r="G38" s="122"/>
      <c r="H38" s="122"/>
      <c r="I38" s="122"/>
      <c r="J38" s="122"/>
      <c r="K38" s="128"/>
    </row>
    <row r="39" ht="15" customHeight="1" spans="1:11">
      <c r="A39" s="121"/>
      <c r="B39" s="122"/>
      <c r="C39" s="122"/>
      <c r="D39" s="122"/>
      <c r="E39" s="122"/>
      <c r="F39" s="122"/>
      <c r="G39" s="122"/>
      <c r="H39" s="122"/>
      <c r="I39" s="122"/>
      <c r="J39" s="122"/>
      <c r="K39" s="128"/>
    </row>
    <row r="40" ht="15" customHeight="1" spans="1:11">
      <c r="A40" s="121"/>
      <c r="B40" s="122"/>
      <c r="C40" s="122"/>
      <c r="D40" s="122"/>
      <c r="E40" s="122"/>
      <c r="F40" s="122"/>
      <c r="G40" s="122"/>
      <c r="H40" s="122"/>
      <c r="I40" s="122"/>
      <c r="J40" s="122"/>
      <c r="K40" s="128"/>
    </row>
    <row r="41" ht="18.75" customHeight="1" spans="1:11">
      <c r="A41" s="121"/>
      <c r="B41" s="122"/>
      <c r="C41" s="122"/>
      <c r="D41" s="122"/>
      <c r="E41" s="122"/>
      <c r="F41" s="122"/>
      <c r="G41" s="122"/>
      <c r="H41" s="122"/>
      <c r="I41" s="122"/>
      <c r="J41" s="122"/>
      <c r="K41" s="128"/>
    </row>
    <row r="42" customHeight="1" spans="1:11">
      <c r="A42" s="121"/>
      <c r="B42" s="122"/>
      <c r="C42" s="122"/>
      <c r="D42" s="122"/>
      <c r="E42" s="122"/>
      <c r="F42" s="122"/>
      <c r="G42" s="122"/>
      <c r="H42" s="122"/>
      <c r="I42" s="122"/>
      <c r="J42" s="122"/>
      <c r="K42" s="128"/>
    </row>
    <row r="43" ht="25.5" customHeight="1" spans="1:11">
      <c r="A43" s="121"/>
      <c r="B43" s="122"/>
      <c r="C43" s="122"/>
      <c r="D43" s="122"/>
      <c r="E43" s="122"/>
      <c r="F43" s="122"/>
      <c r="G43" s="122"/>
      <c r="H43" s="122"/>
      <c r="I43" s="122"/>
      <c r="J43" s="122"/>
      <c r="K43" s="128"/>
    </row>
    <row r="44" ht="12.75" customHeight="1" spans="1:11">
      <c r="A44" s="121"/>
      <c r="B44" s="122"/>
      <c r="C44" s="122"/>
      <c r="D44" s="122"/>
      <c r="E44" s="122"/>
      <c r="F44" s="122"/>
      <c r="G44" s="122"/>
      <c r="H44" s="122"/>
      <c r="I44" s="122"/>
      <c r="J44" s="122"/>
      <c r="K44" s="128"/>
    </row>
    <row r="45" ht="14.25" customHeight="1" spans="1:11">
      <c r="A45" s="121"/>
      <c r="B45" s="122"/>
      <c r="C45" s="122"/>
      <c r="D45" s="122"/>
      <c r="E45" s="122"/>
      <c r="F45" s="122"/>
      <c r="G45" s="122"/>
      <c r="H45" s="122"/>
      <c r="I45" s="122"/>
      <c r="J45" s="122"/>
      <c r="K45" s="128"/>
    </row>
    <row r="46" ht="14.25" customHeight="1" spans="1:11">
      <c r="A46" s="121"/>
      <c r="B46" s="122"/>
      <c r="C46" s="122"/>
      <c r="D46" s="122"/>
      <c r="E46" s="122"/>
      <c r="F46" s="122"/>
      <c r="G46" s="122"/>
      <c r="H46" s="122"/>
      <c r="I46" s="122"/>
      <c r="J46" s="122"/>
      <c r="K46" s="128"/>
    </row>
    <row r="47" customHeight="1" spans="1:11">
      <c r="A47" s="121"/>
      <c r="B47" s="122"/>
      <c r="C47" s="122"/>
      <c r="D47" s="122"/>
      <c r="E47" s="122"/>
      <c r="F47" s="122"/>
      <c r="G47" s="122"/>
      <c r="H47" s="122"/>
      <c r="I47" s="122"/>
      <c r="J47" s="122"/>
      <c r="K47" s="128"/>
    </row>
    <row r="48" ht="14.25" customHeight="1" spans="1:11">
      <c r="A48" s="121"/>
      <c r="B48" s="122"/>
      <c r="C48" s="122"/>
      <c r="D48" s="122"/>
      <c r="E48" s="122"/>
      <c r="F48" s="122"/>
      <c r="G48" s="122"/>
      <c r="H48" s="122"/>
      <c r="I48" s="122"/>
      <c r="J48" s="122"/>
      <c r="K48" s="128"/>
    </row>
    <row r="49" spans="1:11">
      <c r="A49" s="121"/>
      <c r="B49" s="122"/>
      <c r="C49" s="122"/>
      <c r="D49" s="122"/>
      <c r="E49" s="122"/>
      <c r="F49" s="122"/>
      <c r="G49" s="122"/>
      <c r="H49" s="122"/>
      <c r="I49" s="122"/>
      <c r="J49" s="122"/>
      <c r="K49" s="128"/>
    </row>
    <row r="50" customHeight="1" spans="1:11">
      <c r="A50" s="121"/>
      <c r="B50" s="122"/>
      <c r="C50" s="122"/>
      <c r="D50" s="122"/>
      <c r="E50" s="122"/>
      <c r="F50" s="122"/>
      <c r="G50" s="122"/>
      <c r="H50" s="122"/>
      <c r="I50" s="122"/>
      <c r="J50" s="122"/>
      <c r="K50" s="128"/>
    </row>
    <row r="51" spans="1:11">
      <c r="A51" s="121"/>
      <c r="B51" s="122"/>
      <c r="C51" s="122"/>
      <c r="D51" s="122"/>
      <c r="E51" s="122"/>
      <c r="F51" s="122"/>
      <c r="G51" s="122"/>
      <c r="H51" s="122"/>
      <c r="I51" s="122"/>
      <c r="J51" s="122"/>
      <c r="K51" s="128"/>
    </row>
    <row r="52" ht="15" customHeight="1" spans="1:11">
      <c r="A52" s="121"/>
      <c r="B52" s="122"/>
      <c r="C52" s="122"/>
      <c r="D52" s="122"/>
      <c r="E52" s="122"/>
      <c r="F52" s="122"/>
      <c r="G52" s="122"/>
      <c r="H52" s="122"/>
      <c r="I52" s="122"/>
      <c r="J52" s="122"/>
      <c r="K52" s="128"/>
    </row>
    <row r="53" spans="1:11">
      <c r="A53" s="121"/>
      <c r="B53" s="122"/>
      <c r="C53" s="122"/>
      <c r="D53" s="122"/>
      <c r="E53" s="122"/>
      <c r="F53" s="122"/>
      <c r="G53" s="122"/>
      <c r="H53" s="122"/>
      <c r="I53" s="122"/>
      <c r="J53" s="122"/>
      <c r="K53" s="128"/>
    </row>
    <row r="54" spans="1:11">
      <c r="A54" s="121"/>
      <c r="B54" s="122"/>
      <c r="C54" s="122"/>
      <c r="D54" s="122"/>
      <c r="E54" s="122"/>
      <c r="F54" s="122"/>
      <c r="G54" s="122"/>
      <c r="H54" s="122"/>
      <c r="I54" s="122"/>
      <c r="J54" s="122"/>
      <c r="K54" s="128"/>
    </row>
    <row r="55" spans="1:11">
      <c r="A55" s="121"/>
      <c r="B55" s="122"/>
      <c r="C55" s="122"/>
      <c r="D55" s="122"/>
      <c r="E55" s="122"/>
      <c r="F55" s="122"/>
      <c r="G55" s="122"/>
      <c r="H55" s="122"/>
      <c r="I55" s="122"/>
      <c r="J55" s="122"/>
      <c r="K55" s="128"/>
    </row>
    <row r="56" spans="1:11">
      <c r="A56" s="121"/>
      <c r="B56" s="122"/>
      <c r="C56" s="122"/>
      <c r="D56" s="122"/>
      <c r="E56" s="122"/>
      <c r="F56" s="122"/>
      <c r="G56" s="122"/>
      <c r="H56" s="122"/>
      <c r="I56" s="122"/>
      <c r="J56" s="122"/>
      <c r="K56" s="128"/>
    </row>
    <row r="57" spans="1:11">
      <c r="A57" s="121"/>
      <c r="B57" s="122"/>
      <c r="C57" s="122"/>
      <c r="D57" s="122"/>
      <c r="E57" s="122"/>
      <c r="F57" s="122"/>
      <c r="G57" s="122"/>
      <c r="H57" s="122"/>
      <c r="I57" s="122"/>
      <c r="J57" s="122"/>
      <c r="K57" s="128"/>
    </row>
    <row r="58" spans="1:11">
      <c r="A58" s="121"/>
      <c r="B58" s="122"/>
      <c r="C58" s="122"/>
      <c r="D58" s="122"/>
      <c r="E58" s="122"/>
      <c r="F58" s="122"/>
      <c r="G58" s="122"/>
      <c r="H58" s="122"/>
      <c r="I58" s="122"/>
      <c r="J58" s="122"/>
      <c r="K58" s="128"/>
    </row>
    <row r="59" spans="1:11">
      <c r="A59" s="121"/>
      <c r="B59" s="122"/>
      <c r="C59" s="122"/>
      <c r="D59" s="122"/>
      <c r="E59" s="122"/>
      <c r="F59" s="122"/>
      <c r="G59" s="122"/>
      <c r="H59" s="122"/>
      <c r="I59" s="122"/>
      <c r="J59" s="122"/>
      <c r="K59" s="128"/>
    </row>
    <row r="60" spans="1:11">
      <c r="A60" s="121"/>
      <c r="B60" s="122"/>
      <c r="C60" s="122"/>
      <c r="D60" s="122"/>
      <c r="E60" s="122"/>
      <c r="F60" s="122"/>
      <c r="G60" s="122"/>
      <c r="H60" s="122"/>
      <c r="I60" s="122"/>
      <c r="J60" s="122"/>
      <c r="K60" s="128"/>
    </row>
    <row r="61" spans="1:11">
      <c r="A61" s="121"/>
      <c r="B61" s="122"/>
      <c r="C61" s="122"/>
      <c r="D61" s="122"/>
      <c r="E61" s="122"/>
      <c r="F61" s="122"/>
      <c r="G61" s="122"/>
      <c r="H61" s="122"/>
      <c r="I61" s="122"/>
      <c r="J61" s="122"/>
      <c r="K61" s="128"/>
    </row>
    <row r="62" spans="1:11">
      <c r="A62" s="125"/>
      <c r="B62" s="115"/>
      <c r="C62" s="115"/>
      <c r="D62" s="115"/>
      <c r="E62" s="115"/>
      <c r="F62" s="115"/>
      <c r="G62" s="115"/>
      <c r="H62" s="115"/>
      <c r="I62" s="115"/>
      <c r="J62" s="115"/>
      <c r="K62" s="129"/>
    </row>
  </sheetData>
  <mergeCells count="6">
    <mergeCell ref="A1:K1"/>
    <mergeCell ref="H2:K2"/>
    <mergeCell ref="D4:F4"/>
    <mergeCell ref="D5:F5"/>
    <mergeCell ref="D6:F6"/>
    <mergeCell ref="A8:K8"/>
  </mergeCells>
  <dataValidations count="1">
    <dataValidation type="list" allowBlank="1" showInputMessage="1" showErrorMessage="1" sqref="D3">
      <formula1>$N$3:$N$7</formula1>
    </dataValidation>
  </dataValidations>
  <pageMargins left="0.786805555555556" right="0.786805555555556" top="0.539583333333333" bottom="0.569444444444444" header="0.511805555555556" footer="0.511805555555556"/>
  <pageSetup paperSize="9" scale="76"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2"/>
  <sheetViews>
    <sheetView view="pageBreakPreview" zoomScale="112" zoomScaleNormal="100" zoomScaleSheetLayoutView="112" topLeftCell="A13" workbookViewId="0">
      <selection activeCell="G41" sqref="G41"/>
    </sheetView>
  </sheetViews>
  <sheetFormatPr defaultColWidth="8.83333333333333" defaultRowHeight="13.5"/>
  <cols>
    <col min="1" max="1" width="10.5" customWidth="1"/>
    <col min="2" max="2" width="0.166666666666667" customWidth="1"/>
    <col min="3" max="4" width="10.1666666666667" customWidth="1"/>
    <col min="5" max="6" width="21.1666666666667" customWidth="1"/>
    <col min="7" max="7" width="22.5" customWidth="1"/>
    <col min="8" max="8" width="3.16666666666667" hidden="1" customWidth="1"/>
    <col min="9" max="9" width="3.83333333333333" hidden="1" customWidth="1"/>
    <col min="10" max="10" width="1.66666666666667" customWidth="1"/>
    <col min="11" max="11" width="0.333333333333333" customWidth="1"/>
    <col min="12" max="12" width="0.833333333333333" customWidth="1"/>
  </cols>
  <sheetData>
    <row r="1" ht="21" spans="1:11">
      <c r="A1" s="112" t="s">
        <v>187</v>
      </c>
      <c r="B1" s="112"/>
      <c r="C1" s="112"/>
      <c r="D1" s="112"/>
      <c r="E1" s="112"/>
      <c r="F1" s="112"/>
      <c r="G1" s="112"/>
      <c r="H1" s="112"/>
      <c r="I1" s="112"/>
      <c r="J1" s="112"/>
      <c r="K1" s="112"/>
    </row>
    <row r="2" ht="12" customHeight="1" spans="1:11">
      <c r="A2" s="112"/>
      <c r="B2" s="112"/>
      <c r="C2" s="112"/>
      <c r="D2" s="112"/>
      <c r="E2" s="112"/>
      <c r="F2" s="112"/>
      <c r="G2" s="112"/>
      <c r="H2" s="113"/>
      <c r="I2" s="113"/>
      <c r="J2" s="113"/>
      <c r="K2" s="113"/>
    </row>
    <row r="3" ht="7.5" customHeight="1" spans="1:11">
      <c r="A3" s="112"/>
      <c r="B3" s="112"/>
      <c r="C3" s="112"/>
      <c r="D3" s="112"/>
      <c r="E3" s="112"/>
      <c r="F3" s="112"/>
      <c r="G3" s="112"/>
      <c r="H3" s="112"/>
      <c r="I3" s="112"/>
      <c r="J3" s="112"/>
      <c r="K3" s="112"/>
    </row>
    <row r="4" ht="22.5" customHeight="1" spans="1:15">
      <c r="A4" s="114"/>
      <c r="B4" s="114" t="s">
        <v>180</v>
      </c>
      <c r="C4" s="115"/>
      <c r="D4" s="116"/>
      <c r="E4" s="114" t="s">
        <v>181</v>
      </c>
      <c r="F4" s="114"/>
      <c r="G4" s="114"/>
      <c r="H4" s="114"/>
      <c r="I4" s="114"/>
      <c r="J4" s="114"/>
      <c r="K4" s="114"/>
      <c r="O4" s="126" t="s">
        <v>182</v>
      </c>
    </row>
    <row r="5" ht="22.5" customHeight="1" spans="1:15">
      <c r="A5" s="114"/>
      <c r="B5" s="114" t="s">
        <v>188</v>
      </c>
      <c r="C5" s="115"/>
      <c r="D5" s="117"/>
      <c r="E5" s="117"/>
      <c r="F5" s="117"/>
      <c r="G5" s="114"/>
      <c r="H5" s="114"/>
      <c r="I5" s="114"/>
      <c r="J5" s="114"/>
      <c r="K5" s="114"/>
      <c r="O5" s="126">
        <v>60</v>
      </c>
    </row>
    <row r="6" ht="22.5" customHeight="1" spans="1:15">
      <c r="A6" s="114"/>
      <c r="B6" s="114" t="s">
        <v>185</v>
      </c>
      <c r="C6" s="115"/>
      <c r="D6" s="118"/>
      <c r="E6" s="118"/>
      <c r="F6" s="118"/>
      <c r="G6" s="114"/>
      <c r="H6" s="114"/>
      <c r="I6" s="114"/>
      <c r="J6" s="114"/>
      <c r="K6" s="114"/>
      <c r="O6" s="126" t="s">
        <v>184</v>
      </c>
    </row>
    <row r="7" ht="22.5" customHeight="1" spans="1:15">
      <c r="A7" s="114"/>
      <c r="B7" s="114"/>
      <c r="C7" s="114"/>
      <c r="D7" s="114"/>
      <c r="E7" s="114"/>
      <c r="F7" s="114"/>
      <c r="G7" s="114"/>
      <c r="H7" s="114"/>
      <c r="I7" s="114"/>
      <c r="J7" s="114"/>
      <c r="K7" s="114"/>
      <c r="O7">
        <v>40</v>
      </c>
    </row>
    <row r="8" ht="22.5" customHeight="1" spans="1:15">
      <c r="A8" s="119" t="s">
        <v>186</v>
      </c>
      <c r="B8" s="120"/>
      <c r="C8" s="120"/>
      <c r="D8" s="120"/>
      <c r="E8" s="120"/>
      <c r="F8" s="120"/>
      <c r="G8" s="120"/>
      <c r="H8" s="120"/>
      <c r="I8" s="120"/>
      <c r="J8" s="120"/>
      <c r="K8" s="127"/>
      <c r="O8">
        <v>20</v>
      </c>
    </row>
    <row r="9" ht="15" customHeight="1" spans="1:11">
      <c r="A9" s="121"/>
      <c r="B9" s="122"/>
      <c r="C9" s="122"/>
      <c r="D9" s="122"/>
      <c r="E9" s="122"/>
      <c r="F9" s="122"/>
      <c r="G9" s="122"/>
      <c r="H9" s="122"/>
      <c r="I9" s="122"/>
      <c r="J9" s="122"/>
      <c r="K9" s="128"/>
    </row>
    <row r="10" ht="18.75" customHeight="1" spans="1:11">
      <c r="A10" s="121"/>
      <c r="B10" s="122"/>
      <c r="C10" s="122"/>
      <c r="D10" s="122"/>
      <c r="E10" s="122"/>
      <c r="F10" s="122"/>
      <c r="G10" s="122"/>
      <c r="H10" s="122"/>
      <c r="I10" s="122"/>
      <c r="J10" s="122"/>
      <c r="K10" s="128"/>
    </row>
    <row r="11" ht="15" customHeight="1" spans="1:11">
      <c r="A11" s="121"/>
      <c r="B11" s="122"/>
      <c r="C11" s="122"/>
      <c r="D11" s="122"/>
      <c r="E11" s="122"/>
      <c r="F11" s="122"/>
      <c r="G11" s="122"/>
      <c r="H11" s="122"/>
      <c r="I11" s="122"/>
      <c r="J11" s="122"/>
      <c r="K11" s="128"/>
    </row>
    <row r="12" ht="15" customHeight="1" spans="1:11">
      <c r="A12" s="121"/>
      <c r="B12" s="122"/>
      <c r="C12" s="122"/>
      <c r="D12" s="122"/>
      <c r="E12" s="122"/>
      <c r="F12" s="122"/>
      <c r="G12" s="122"/>
      <c r="H12" s="122"/>
      <c r="I12" s="122"/>
      <c r="J12" s="122"/>
      <c r="K12" s="128"/>
    </row>
    <row r="13" s="111" customFormat="1" ht="18.75" customHeight="1" spans="1:11">
      <c r="A13" s="121"/>
      <c r="B13" s="122"/>
      <c r="C13" s="122"/>
      <c r="D13" s="122"/>
      <c r="E13" s="122"/>
      <c r="F13" s="122"/>
      <c r="G13" s="122"/>
      <c r="H13" s="122"/>
      <c r="I13" s="122"/>
      <c r="J13" s="122"/>
      <c r="K13" s="128"/>
    </row>
    <row r="14" ht="21" customHeight="1" spans="1:11">
      <c r="A14" s="121"/>
      <c r="B14" s="122"/>
      <c r="C14" s="122"/>
      <c r="D14" s="122"/>
      <c r="E14" s="122"/>
      <c r="F14" s="122"/>
      <c r="G14" s="122"/>
      <c r="H14" s="122"/>
      <c r="I14" s="122"/>
      <c r="J14" s="122"/>
      <c r="K14" s="128"/>
    </row>
    <row r="15" ht="25.5" customHeight="1" spans="1:11">
      <c r="A15" s="121"/>
      <c r="B15" s="122"/>
      <c r="C15" s="122"/>
      <c r="D15" s="122"/>
      <c r="E15" s="122"/>
      <c r="F15" s="122"/>
      <c r="G15" s="122"/>
      <c r="H15" s="122"/>
      <c r="I15" s="122"/>
      <c r="J15" s="122"/>
      <c r="K15" s="128"/>
    </row>
    <row r="16" ht="12" customHeight="1" spans="1:11">
      <c r="A16" s="121"/>
      <c r="B16" s="122"/>
      <c r="C16" s="122"/>
      <c r="D16" s="122"/>
      <c r="E16" s="122"/>
      <c r="F16" s="122"/>
      <c r="G16" s="122"/>
      <c r="H16" s="122"/>
      <c r="I16" s="122"/>
      <c r="J16" s="122"/>
      <c r="K16" s="128"/>
    </row>
    <row r="17" ht="18.75" customHeight="1" spans="1:11">
      <c r="A17" s="121"/>
      <c r="B17" s="122"/>
      <c r="C17" s="122"/>
      <c r="D17" s="122"/>
      <c r="E17" s="122"/>
      <c r="F17" s="122"/>
      <c r="G17" s="122"/>
      <c r="H17" s="122"/>
      <c r="I17" s="122"/>
      <c r="J17" s="122"/>
      <c r="K17" s="128"/>
    </row>
    <row r="18" ht="15" customHeight="1" spans="1:11">
      <c r="A18" s="121"/>
      <c r="B18" s="122"/>
      <c r="C18" s="122"/>
      <c r="D18" s="122"/>
      <c r="E18" s="122"/>
      <c r="F18" s="122"/>
      <c r="G18" s="122"/>
      <c r="H18" s="122"/>
      <c r="I18" s="122"/>
      <c r="J18" s="122"/>
      <c r="K18" s="128"/>
    </row>
    <row r="19" ht="15" customHeight="1" spans="1:11">
      <c r="A19" s="121"/>
      <c r="B19" s="122"/>
      <c r="C19" s="122"/>
      <c r="D19" s="122"/>
      <c r="E19" s="122"/>
      <c r="F19" s="122"/>
      <c r="G19" s="122"/>
      <c r="H19" s="122"/>
      <c r="I19" s="122"/>
      <c r="J19" s="122"/>
      <c r="K19" s="128"/>
    </row>
    <row r="20" ht="18.75" customHeight="1" spans="1:11">
      <c r="A20" s="121"/>
      <c r="B20" s="122"/>
      <c r="C20" s="122"/>
      <c r="D20" s="122"/>
      <c r="E20" s="122"/>
      <c r="F20" s="122"/>
      <c r="G20" s="122"/>
      <c r="H20" s="122"/>
      <c r="I20" s="122"/>
      <c r="J20" s="122"/>
      <c r="K20" s="128"/>
    </row>
    <row r="21" customHeight="1" spans="1:11">
      <c r="A21" s="121"/>
      <c r="B21" s="122"/>
      <c r="C21" s="122"/>
      <c r="D21" s="122"/>
      <c r="E21" s="122"/>
      <c r="F21" s="122"/>
      <c r="G21" s="122"/>
      <c r="H21" s="122"/>
      <c r="I21" s="122"/>
      <c r="J21" s="122"/>
      <c r="K21" s="128"/>
    </row>
    <row r="22" ht="25.5" customHeight="1" spans="1:11">
      <c r="A22" s="121"/>
      <c r="B22" s="122"/>
      <c r="C22" s="122"/>
      <c r="D22" s="122"/>
      <c r="E22" s="122"/>
      <c r="F22" s="122"/>
      <c r="G22" s="122"/>
      <c r="H22" s="122"/>
      <c r="I22" s="122"/>
      <c r="J22" s="122"/>
      <c r="K22" s="128"/>
    </row>
    <row r="23" ht="12" customHeight="1" spans="1:11">
      <c r="A23" s="121"/>
      <c r="B23" s="122"/>
      <c r="C23" s="122"/>
      <c r="D23" s="122"/>
      <c r="E23" s="122"/>
      <c r="F23" s="122"/>
      <c r="G23" s="122"/>
      <c r="H23" s="122"/>
      <c r="I23" s="122"/>
      <c r="J23" s="122"/>
      <c r="K23" s="128"/>
    </row>
    <row r="24" ht="18.75" customHeight="1" spans="1:11">
      <c r="A24" s="121"/>
      <c r="B24" s="122"/>
      <c r="C24" s="122"/>
      <c r="D24" s="122"/>
      <c r="E24" s="122"/>
      <c r="F24" s="122"/>
      <c r="G24" s="122"/>
      <c r="H24" s="122"/>
      <c r="I24" s="122"/>
      <c r="J24" s="122"/>
      <c r="K24" s="128"/>
    </row>
    <row r="25" ht="15" customHeight="1" spans="1:11">
      <c r="A25" s="121"/>
      <c r="B25" s="122"/>
      <c r="C25" s="122"/>
      <c r="D25" s="122"/>
      <c r="E25" s="122"/>
      <c r="F25" s="122"/>
      <c r="G25" s="122"/>
      <c r="H25" s="122"/>
      <c r="I25" s="122"/>
      <c r="J25" s="122"/>
      <c r="K25" s="128"/>
    </row>
    <row r="26" ht="15" customHeight="1" spans="1:11">
      <c r="A26" s="121"/>
      <c r="B26" s="122"/>
      <c r="C26" s="122"/>
      <c r="D26" s="122"/>
      <c r="E26" s="122"/>
      <c r="F26" s="122"/>
      <c r="G26" s="122"/>
      <c r="H26" s="122"/>
      <c r="I26" s="122"/>
      <c r="J26" s="122"/>
      <c r="K26" s="128"/>
    </row>
    <row r="27" ht="18.75" customHeight="1" spans="1:11">
      <c r="A27" s="121"/>
      <c r="B27" s="122"/>
      <c r="C27" s="122"/>
      <c r="D27" s="122"/>
      <c r="E27" s="122"/>
      <c r="F27" s="122"/>
      <c r="G27" s="122"/>
      <c r="H27" s="122"/>
      <c r="I27" s="122"/>
      <c r="J27" s="122"/>
      <c r="K27" s="128"/>
    </row>
    <row r="28" customHeight="1" spans="1:11">
      <c r="A28" s="121"/>
      <c r="B28" s="122"/>
      <c r="C28" s="122"/>
      <c r="D28" s="122"/>
      <c r="E28" s="122"/>
      <c r="F28" s="122"/>
      <c r="G28" s="122"/>
      <c r="H28" s="122"/>
      <c r="I28" s="122"/>
      <c r="J28" s="122"/>
      <c r="K28" s="128"/>
    </row>
    <row r="29" ht="25.5" customHeight="1" spans="1:11">
      <c r="A29" s="121"/>
      <c r="B29" s="122"/>
      <c r="C29" s="122"/>
      <c r="D29" s="122"/>
      <c r="E29" s="122"/>
      <c r="F29" s="122"/>
      <c r="G29" s="122"/>
      <c r="H29" s="122"/>
      <c r="I29" s="122"/>
      <c r="J29" s="122"/>
      <c r="K29" s="128"/>
    </row>
    <row r="30" ht="12" customHeight="1" spans="1:11">
      <c r="A30" s="121"/>
      <c r="B30" s="122"/>
      <c r="C30" s="122"/>
      <c r="D30" s="122"/>
      <c r="E30" s="122"/>
      <c r="F30" s="122"/>
      <c r="G30" s="122"/>
      <c r="H30" s="122"/>
      <c r="I30" s="122"/>
      <c r="J30" s="122"/>
      <c r="K30" s="128"/>
    </row>
    <row r="31" ht="18.75" customHeight="1" spans="1:11">
      <c r="A31" s="121"/>
      <c r="B31" s="122"/>
      <c r="C31" s="122"/>
      <c r="D31" s="122"/>
      <c r="E31" s="122"/>
      <c r="F31" s="122"/>
      <c r="G31" s="122"/>
      <c r="H31" s="122"/>
      <c r="I31" s="122"/>
      <c r="J31" s="122"/>
      <c r="K31" s="128"/>
    </row>
    <row r="32" ht="15" customHeight="1" spans="1:11">
      <c r="A32" s="121"/>
      <c r="B32" s="122"/>
      <c r="C32" s="122"/>
      <c r="D32" s="122"/>
      <c r="E32" s="122"/>
      <c r="F32" s="122"/>
      <c r="G32" s="122"/>
      <c r="H32" s="122"/>
      <c r="I32" s="122"/>
      <c r="J32" s="122"/>
      <c r="K32" s="128"/>
    </row>
    <row r="33" ht="15" customHeight="1" spans="1:11">
      <c r="A33" s="121"/>
      <c r="B33" s="122"/>
      <c r="C33" s="122"/>
      <c r="D33" s="122"/>
      <c r="E33" s="122"/>
      <c r="F33" s="122"/>
      <c r="G33" s="122"/>
      <c r="H33" s="122"/>
      <c r="I33" s="122"/>
      <c r="J33" s="122"/>
      <c r="K33" s="128"/>
    </row>
    <row r="34" ht="18.75" customHeight="1" spans="1:11">
      <c r="A34" s="121"/>
      <c r="B34" s="122"/>
      <c r="C34" s="122"/>
      <c r="D34" s="122"/>
      <c r="E34" s="122"/>
      <c r="F34" s="122"/>
      <c r="G34" s="122"/>
      <c r="H34" s="122"/>
      <c r="I34" s="122"/>
      <c r="J34" s="122"/>
      <c r="K34" s="128"/>
    </row>
    <row r="35" customHeight="1" spans="1:11">
      <c r="A35" s="121"/>
      <c r="B35" s="122"/>
      <c r="C35" s="122"/>
      <c r="D35" s="122"/>
      <c r="E35" s="122"/>
      <c r="F35" s="122"/>
      <c r="G35" s="122"/>
      <c r="H35" s="122"/>
      <c r="I35" s="122"/>
      <c r="J35" s="122"/>
      <c r="K35" s="128"/>
    </row>
    <row r="36" ht="25.5" customHeight="1" spans="1:11">
      <c r="A36" s="121"/>
      <c r="B36" s="122"/>
      <c r="C36" s="122"/>
      <c r="D36" s="122"/>
      <c r="E36" s="122"/>
      <c r="F36" s="122"/>
      <c r="G36" s="122"/>
      <c r="H36" s="122"/>
      <c r="I36" s="122"/>
      <c r="J36" s="122"/>
      <c r="K36" s="128"/>
    </row>
    <row r="37" ht="12" customHeight="1" spans="1:11">
      <c r="A37" s="121"/>
      <c r="B37" s="122"/>
      <c r="C37" s="122"/>
      <c r="D37" s="122"/>
      <c r="E37" s="122"/>
      <c r="F37" s="122"/>
      <c r="G37" s="122"/>
      <c r="H37" s="122"/>
      <c r="I37" s="122"/>
      <c r="J37" s="122"/>
      <c r="K37" s="128"/>
    </row>
    <row r="38" ht="18.75" customHeight="1" spans="1:11">
      <c r="A38" s="121"/>
      <c r="B38" s="122"/>
      <c r="C38" s="122"/>
      <c r="D38" s="122"/>
      <c r="E38" s="122"/>
      <c r="F38" s="122"/>
      <c r="G38" s="122"/>
      <c r="H38" s="122"/>
      <c r="I38" s="122"/>
      <c r="J38" s="122"/>
      <c r="K38" s="128"/>
    </row>
    <row r="39" ht="15" customHeight="1" spans="1:11">
      <c r="A39" s="121"/>
      <c r="B39" s="122"/>
      <c r="C39" s="122"/>
      <c r="D39" s="122"/>
      <c r="E39" s="122"/>
      <c r="F39" s="122"/>
      <c r="G39" s="122"/>
      <c r="H39" s="122"/>
      <c r="I39" s="122"/>
      <c r="J39" s="122"/>
      <c r="K39" s="128"/>
    </row>
    <row r="40" ht="15" customHeight="1" spans="1:11">
      <c r="A40" s="121"/>
      <c r="B40" s="122"/>
      <c r="C40" s="122"/>
      <c r="D40" s="122"/>
      <c r="E40" s="122"/>
      <c r="F40" s="122"/>
      <c r="G40" s="122"/>
      <c r="H40" s="122"/>
      <c r="I40" s="122"/>
      <c r="J40" s="122"/>
      <c r="K40" s="128"/>
    </row>
    <row r="41" ht="18.75" customHeight="1" spans="1:11">
      <c r="A41" s="121"/>
      <c r="B41" s="122"/>
      <c r="C41" s="122"/>
      <c r="D41" s="122"/>
      <c r="E41" s="122"/>
      <c r="F41" s="122"/>
      <c r="G41" s="122"/>
      <c r="H41" s="122"/>
      <c r="I41" s="122"/>
      <c r="J41" s="122"/>
      <c r="K41" s="128"/>
    </row>
    <row r="42" customHeight="1" spans="1:11">
      <c r="A42" s="121"/>
      <c r="B42" s="122"/>
      <c r="C42" s="122"/>
      <c r="D42" s="122"/>
      <c r="E42" s="122"/>
      <c r="F42" s="122"/>
      <c r="G42" s="122"/>
      <c r="H42" s="122"/>
      <c r="I42" s="122"/>
      <c r="J42" s="122"/>
      <c r="K42" s="128"/>
    </row>
    <row r="43" ht="25.5" customHeight="1" spans="1:11">
      <c r="A43" s="121"/>
      <c r="B43" s="122"/>
      <c r="C43" s="122"/>
      <c r="D43" s="122"/>
      <c r="E43" s="122"/>
      <c r="F43" s="122"/>
      <c r="G43" s="122"/>
      <c r="H43" s="122"/>
      <c r="I43" s="122"/>
      <c r="J43" s="122"/>
      <c r="K43" s="128"/>
    </row>
    <row r="44" ht="12.75" customHeight="1" spans="1:11">
      <c r="A44" s="121"/>
      <c r="B44" s="122"/>
      <c r="C44" s="122"/>
      <c r="D44" s="122"/>
      <c r="E44" s="122"/>
      <c r="F44" s="122"/>
      <c r="G44" s="122"/>
      <c r="H44" s="122"/>
      <c r="I44" s="122"/>
      <c r="J44" s="122"/>
      <c r="K44" s="128"/>
    </row>
    <row r="45" ht="14.25" customHeight="1" spans="1:11">
      <c r="A45" s="123"/>
      <c r="B45" s="122"/>
      <c r="C45" s="122"/>
      <c r="D45" s="122"/>
      <c r="E45" s="122"/>
      <c r="F45" s="122"/>
      <c r="G45" s="122"/>
      <c r="H45" s="122"/>
      <c r="I45" s="122"/>
      <c r="J45" s="122"/>
      <c r="K45" s="128"/>
    </row>
    <row r="46" ht="14.25" customHeight="1" spans="1:11">
      <c r="A46" s="121"/>
      <c r="B46" s="122"/>
      <c r="C46" s="122"/>
      <c r="D46" s="122"/>
      <c r="E46" s="122"/>
      <c r="F46" s="122"/>
      <c r="G46" s="122"/>
      <c r="H46" s="122"/>
      <c r="I46" s="122"/>
      <c r="J46" s="122"/>
      <c r="K46" s="128"/>
    </row>
    <row r="47" customHeight="1" spans="1:11">
      <c r="A47" s="121"/>
      <c r="B47" s="122"/>
      <c r="C47" s="122"/>
      <c r="D47" s="122"/>
      <c r="E47" s="122"/>
      <c r="F47" s="122"/>
      <c r="G47" s="122"/>
      <c r="H47" s="122"/>
      <c r="I47" s="122"/>
      <c r="J47" s="122"/>
      <c r="K47" s="128"/>
    </row>
    <row r="48" ht="14.25" customHeight="1" spans="1:11">
      <c r="A48" s="121"/>
      <c r="B48" s="122"/>
      <c r="C48" s="122"/>
      <c r="D48" s="122"/>
      <c r="E48" s="122"/>
      <c r="F48" s="122"/>
      <c r="G48" s="122"/>
      <c r="H48" s="122"/>
      <c r="I48" s="122"/>
      <c r="J48" s="122"/>
      <c r="K48" s="128"/>
    </row>
    <row r="49" spans="1:11">
      <c r="A49" s="121"/>
      <c r="B49" s="122"/>
      <c r="C49" s="122"/>
      <c r="D49" s="122"/>
      <c r="E49" s="122"/>
      <c r="F49" s="122"/>
      <c r="G49" s="122"/>
      <c r="H49" s="122"/>
      <c r="I49" s="122"/>
      <c r="J49" s="122"/>
      <c r="K49" s="128"/>
    </row>
    <row r="50" customHeight="1" spans="1:11">
      <c r="A50" s="121"/>
      <c r="B50" s="122"/>
      <c r="C50" s="122"/>
      <c r="D50" s="122"/>
      <c r="E50" s="122"/>
      <c r="F50" s="122"/>
      <c r="G50" s="122"/>
      <c r="H50" s="122"/>
      <c r="I50" s="122"/>
      <c r="J50" s="122"/>
      <c r="K50" s="128"/>
    </row>
    <row r="51" spans="1:11">
      <c r="A51" s="121"/>
      <c r="B51" s="122"/>
      <c r="C51" s="122"/>
      <c r="D51" s="122"/>
      <c r="E51" s="122"/>
      <c r="F51" s="122"/>
      <c r="G51" s="122"/>
      <c r="H51" s="122"/>
      <c r="I51" s="122"/>
      <c r="J51" s="122"/>
      <c r="K51" s="128"/>
    </row>
    <row r="52" ht="15" customHeight="1" spans="1:11">
      <c r="A52" s="121"/>
      <c r="B52" s="122"/>
      <c r="C52" s="122"/>
      <c r="D52" s="122"/>
      <c r="E52" s="122"/>
      <c r="F52" s="122"/>
      <c r="G52" s="122"/>
      <c r="H52" s="122"/>
      <c r="I52" s="122"/>
      <c r="J52" s="122"/>
      <c r="K52" s="128"/>
    </row>
    <row r="53" spans="1:11">
      <c r="A53" s="121"/>
      <c r="B53" s="122"/>
      <c r="C53" s="122"/>
      <c r="D53" s="122"/>
      <c r="E53" s="122"/>
      <c r="F53" s="122"/>
      <c r="G53" s="122"/>
      <c r="H53" s="122"/>
      <c r="I53" s="122"/>
      <c r="J53" s="122"/>
      <c r="K53" s="128"/>
    </row>
    <row r="54" spans="1:11">
      <c r="A54" s="121"/>
      <c r="B54" s="122"/>
      <c r="C54" s="122"/>
      <c r="D54" s="122"/>
      <c r="E54" s="122"/>
      <c r="F54" s="122"/>
      <c r="G54" s="122"/>
      <c r="H54" s="122"/>
      <c r="I54" s="122"/>
      <c r="J54" s="122"/>
      <c r="K54" s="128"/>
    </row>
    <row r="55" spans="1:11">
      <c r="A55" s="121"/>
      <c r="B55" s="122"/>
      <c r="C55" s="122"/>
      <c r="D55" s="122"/>
      <c r="E55" s="122"/>
      <c r="F55" s="122"/>
      <c r="G55" s="122"/>
      <c r="H55" s="122"/>
      <c r="I55" s="122"/>
      <c r="J55" s="122"/>
      <c r="K55" s="128"/>
    </row>
    <row r="56" spans="1:11">
      <c r="A56" s="124"/>
      <c r="B56" s="122"/>
      <c r="C56" s="122"/>
      <c r="D56" s="122"/>
      <c r="E56" s="122"/>
      <c r="F56" s="122"/>
      <c r="G56" s="122"/>
      <c r="H56" s="122"/>
      <c r="I56" s="122"/>
      <c r="J56" s="122"/>
      <c r="K56" s="128"/>
    </row>
    <row r="57" spans="1:11">
      <c r="A57" s="121"/>
      <c r="B57" s="122"/>
      <c r="C57" s="122"/>
      <c r="D57" s="122"/>
      <c r="E57" s="122"/>
      <c r="F57" s="122"/>
      <c r="G57" s="122"/>
      <c r="H57" s="122"/>
      <c r="I57" s="122"/>
      <c r="J57" s="122"/>
      <c r="K57" s="128"/>
    </row>
    <row r="58" spans="1:11">
      <c r="A58" s="121"/>
      <c r="B58" s="122"/>
      <c r="C58" s="122"/>
      <c r="D58" s="122"/>
      <c r="E58" s="122"/>
      <c r="F58" s="122"/>
      <c r="G58" s="122"/>
      <c r="H58" s="122"/>
      <c r="I58" s="122"/>
      <c r="J58" s="122"/>
      <c r="K58" s="128"/>
    </row>
    <row r="59" spans="1:11">
      <c r="A59" s="121"/>
      <c r="B59" s="122"/>
      <c r="C59" s="122"/>
      <c r="D59" s="122"/>
      <c r="E59" s="122"/>
      <c r="F59" s="122"/>
      <c r="G59" s="122"/>
      <c r="H59" s="122"/>
      <c r="I59" s="122"/>
      <c r="J59" s="122"/>
      <c r="K59" s="128"/>
    </row>
    <row r="60" spans="1:11">
      <c r="A60" s="121"/>
      <c r="B60" s="122"/>
      <c r="C60" s="122"/>
      <c r="D60" s="122"/>
      <c r="E60" s="122"/>
      <c r="F60" s="122"/>
      <c r="G60" s="122"/>
      <c r="H60" s="122"/>
      <c r="I60" s="122"/>
      <c r="J60" s="122"/>
      <c r="K60" s="128"/>
    </row>
    <row r="61" spans="1:11">
      <c r="A61" s="121"/>
      <c r="B61" s="122"/>
      <c r="C61" s="122"/>
      <c r="D61" s="122"/>
      <c r="E61" s="122"/>
      <c r="F61" s="122"/>
      <c r="G61" s="122"/>
      <c r="H61" s="122"/>
      <c r="I61" s="122"/>
      <c r="J61" s="122"/>
      <c r="K61" s="128"/>
    </row>
    <row r="62" spans="1:11">
      <c r="A62" s="125"/>
      <c r="B62" s="115"/>
      <c r="C62" s="115"/>
      <c r="D62" s="115"/>
      <c r="E62" s="115"/>
      <c r="F62" s="115"/>
      <c r="G62" s="115"/>
      <c r="H62" s="115"/>
      <c r="I62" s="115"/>
      <c r="J62" s="115"/>
      <c r="K62" s="129"/>
    </row>
  </sheetData>
  <mergeCells count="5">
    <mergeCell ref="A1:K1"/>
    <mergeCell ref="H2:K2"/>
    <mergeCell ref="D5:F5"/>
    <mergeCell ref="D6:F6"/>
    <mergeCell ref="A8:K8"/>
  </mergeCells>
  <dataValidations count="1">
    <dataValidation type="list" allowBlank="1" showInputMessage="1" showErrorMessage="1" sqref="D4">
      <formula1>$O$4:$O$8</formula1>
    </dataValidation>
  </dataValidations>
  <pageMargins left="0.786805555555556" right="0.786805555555556" top="0.539583333333333" bottom="0.569444444444444" header="0.511805555555556" footer="0.511805555555556"/>
  <pageSetup paperSize="9" scale="76"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6"/>
  <sheetViews>
    <sheetView tabSelected="1" workbookViewId="0">
      <selection activeCell="U51" sqref="U51"/>
    </sheetView>
  </sheetViews>
  <sheetFormatPr defaultColWidth="8.83333333333333" defaultRowHeight="13.5"/>
  <cols>
    <col min="1" max="6" width="8.83333333333333" customWidth="1"/>
    <col min="7" max="7" width="16.5" customWidth="1"/>
    <col min="8" max="8" width="11.8333333333333" customWidth="1"/>
    <col min="9" max="9" width="6.16666666666667" customWidth="1"/>
    <col min="10" max="10" width="5" customWidth="1"/>
  </cols>
  <sheetData>
    <row r="1" ht="24" spans="1:9">
      <c r="A1" s="71"/>
      <c r="B1" s="71"/>
      <c r="C1" s="71"/>
      <c r="D1" s="71"/>
      <c r="E1" s="71"/>
      <c r="F1" s="71"/>
      <c r="G1" s="71"/>
      <c r="H1" s="71"/>
      <c r="I1" s="71"/>
    </row>
    <row r="2" ht="24" spans="1:9">
      <c r="A2" s="71" t="s">
        <v>189</v>
      </c>
      <c r="B2" s="71"/>
      <c r="C2" s="71"/>
      <c r="D2" s="71"/>
      <c r="E2" s="71"/>
      <c r="F2" s="71"/>
      <c r="G2" s="71"/>
      <c r="H2" s="71"/>
      <c r="I2" s="71"/>
    </row>
    <row r="3" ht="24" spans="1:9">
      <c r="A3" s="71"/>
      <c r="B3" s="71"/>
      <c r="C3" s="71"/>
      <c r="D3" s="71"/>
      <c r="E3" s="71"/>
      <c r="F3" s="71"/>
      <c r="G3" s="71"/>
      <c r="H3" s="71"/>
      <c r="I3" s="71"/>
    </row>
    <row r="4" ht="24" spans="1:9">
      <c r="A4" s="71"/>
      <c r="B4" s="71"/>
      <c r="C4" s="71"/>
      <c r="D4" s="71"/>
      <c r="E4" s="71"/>
      <c r="F4" s="71"/>
      <c r="G4" s="71"/>
      <c r="H4" s="71"/>
      <c r="I4" s="71"/>
    </row>
    <row r="5" ht="24" spans="1:9">
      <c r="A5" s="71"/>
      <c r="B5" s="71"/>
      <c r="C5" s="71"/>
      <c r="D5" s="71"/>
      <c r="E5" s="71"/>
      <c r="F5" s="71"/>
      <c r="G5" s="71"/>
      <c r="H5" s="71"/>
      <c r="I5" s="71"/>
    </row>
    <row r="6" ht="24" spans="1:9">
      <c r="A6" s="71"/>
      <c r="B6" s="71"/>
      <c r="C6" s="71"/>
      <c r="D6" s="71"/>
      <c r="E6" s="71"/>
      <c r="F6" s="71"/>
      <c r="G6" s="71"/>
      <c r="H6" s="71"/>
      <c r="I6" s="71"/>
    </row>
    <row r="7" ht="14.25" spans="1:9">
      <c r="A7" s="72"/>
      <c r="B7" s="72"/>
      <c r="C7" s="72"/>
      <c r="D7" s="72"/>
      <c r="E7" s="72"/>
      <c r="F7" s="72"/>
      <c r="G7" s="72"/>
      <c r="H7" s="72"/>
      <c r="I7" s="72"/>
    </row>
    <row r="8" ht="14.25" spans="1:9">
      <c r="A8" s="72"/>
      <c r="B8" s="72"/>
      <c r="C8" s="72"/>
      <c r="D8" s="72"/>
      <c r="E8" s="72"/>
      <c r="F8" s="72"/>
      <c r="G8" s="72"/>
      <c r="H8" s="72"/>
      <c r="I8" s="72"/>
    </row>
    <row r="9" ht="14.25" spans="1:9">
      <c r="A9" s="73"/>
      <c r="B9" s="73"/>
      <c r="C9" s="73"/>
      <c r="D9" s="72"/>
      <c r="E9" s="72"/>
      <c r="F9" s="72"/>
      <c r="G9" s="72"/>
      <c r="H9" s="72"/>
      <c r="I9" s="72"/>
    </row>
    <row r="10" ht="14.25" spans="1:9">
      <c r="A10" s="74"/>
      <c r="B10" s="74"/>
      <c r="C10" s="74"/>
      <c r="D10" s="74"/>
      <c r="E10" s="74"/>
      <c r="F10" s="74"/>
      <c r="G10" s="72" t="s">
        <v>190</v>
      </c>
      <c r="H10" s="72"/>
      <c r="I10" s="72"/>
    </row>
    <row r="11" ht="14.25" spans="1:9">
      <c r="A11" s="72"/>
      <c r="B11" s="72"/>
      <c r="C11" s="72"/>
      <c r="D11" s="72"/>
      <c r="E11" s="72"/>
      <c r="F11" s="72"/>
      <c r="G11" s="72"/>
      <c r="H11" s="72"/>
      <c r="I11" s="72"/>
    </row>
    <row r="12" ht="14.25" spans="1:9">
      <c r="A12" s="75" t="str">
        <f>大会名&amp;"実行委員会　殿"</f>
        <v>NEF はまなす杯2024実行委員会　殿</v>
      </c>
      <c r="B12" s="72"/>
      <c r="C12" s="72"/>
      <c r="D12" s="72"/>
      <c r="E12" s="72"/>
      <c r="F12" s="72"/>
      <c r="G12" s="72"/>
      <c r="H12" s="72"/>
      <c r="I12" s="72"/>
    </row>
    <row r="13" ht="14.25" spans="1:9">
      <c r="A13" s="72"/>
      <c r="B13" s="72"/>
      <c r="C13" s="72"/>
      <c r="D13" s="72"/>
      <c r="E13" s="72"/>
      <c r="F13" s="72"/>
      <c r="G13" s="72"/>
      <c r="H13" s="72"/>
      <c r="I13" s="109"/>
    </row>
    <row r="14" ht="14.25" spans="1:9">
      <c r="A14" s="72"/>
      <c r="B14" s="76" t="s">
        <v>191</v>
      </c>
      <c r="C14" s="77"/>
      <c r="D14" s="77"/>
      <c r="E14" s="77"/>
      <c r="F14" s="77"/>
      <c r="G14" s="77"/>
      <c r="H14" s="77"/>
      <c r="I14" s="77"/>
    </row>
    <row r="15" ht="14.25" spans="1:9">
      <c r="A15" s="72"/>
      <c r="B15" s="72"/>
      <c r="C15" s="72"/>
      <c r="D15" s="72"/>
      <c r="E15" s="72"/>
      <c r="F15" s="75" t="s">
        <v>192</v>
      </c>
      <c r="G15" s="72"/>
      <c r="H15" s="72"/>
      <c r="I15" s="72"/>
    </row>
    <row r="16" ht="14.25" spans="1:9">
      <c r="A16" s="72"/>
      <c r="B16" s="72"/>
      <c r="C16" s="72"/>
      <c r="D16" s="72"/>
      <c r="E16" s="72"/>
      <c r="F16" s="75" t="s">
        <v>193</v>
      </c>
      <c r="G16" s="75"/>
      <c r="H16" s="75"/>
      <c r="I16" s="75"/>
    </row>
    <row r="17" ht="14.25" spans="1:9">
      <c r="A17" s="72"/>
      <c r="B17" s="72"/>
      <c r="C17" s="72"/>
      <c r="D17" s="72"/>
      <c r="E17" s="72"/>
      <c r="F17" s="72"/>
      <c r="G17" s="72"/>
      <c r="H17" s="72"/>
      <c r="I17" s="72"/>
    </row>
    <row r="18" ht="14.25" spans="1:9">
      <c r="A18" s="72"/>
      <c r="B18" s="72"/>
      <c r="C18" s="72"/>
      <c r="D18" s="72"/>
      <c r="E18" s="72"/>
      <c r="F18" s="72"/>
      <c r="G18" s="72"/>
      <c r="H18" s="72"/>
      <c r="I18" s="72"/>
    </row>
    <row r="19" spans="1:9">
      <c r="A19" s="78" t="str">
        <f>"この度の"&amp;初期設定!C2&amp;"出場を"</f>
        <v>この度のNEF はまなす杯2024出場を</v>
      </c>
      <c r="B19" s="78"/>
      <c r="C19" s="78"/>
      <c r="D19" s="78"/>
      <c r="E19" s="78"/>
      <c r="F19" s="78"/>
      <c r="G19" s="78"/>
      <c r="H19" s="78"/>
      <c r="I19" s="78"/>
    </row>
    <row r="20" spans="1:9">
      <c r="A20" s="78"/>
      <c r="B20" s="78"/>
      <c r="C20" s="78"/>
      <c r="D20" s="78"/>
      <c r="E20" s="78"/>
      <c r="F20" s="78"/>
      <c r="G20" s="78"/>
      <c r="H20" s="78"/>
      <c r="I20" s="78"/>
    </row>
    <row r="21" spans="1:9">
      <c r="A21" s="78" t="s">
        <v>194</v>
      </c>
      <c r="B21" s="78"/>
      <c r="C21" s="78"/>
      <c r="D21" s="78"/>
      <c r="E21" s="78"/>
      <c r="F21" s="78"/>
      <c r="G21" s="78"/>
      <c r="H21" s="78"/>
      <c r="I21" s="78"/>
    </row>
    <row r="22" ht="14.25" spans="1:9">
      <c r="A22" s="79"/>
      <c r="B22" s="79"/>
      <c r="C22" s="79"/>
      <c r="D22" s="79"/>
      <c r="E22" s="79"/>
      <c r="F22" s="79"/>
      <c r="G22" s="79"/>
      <c r="H22" s="79"/>
      <c r="I22" s="79"/>
    </row>
    <row r="23" ht="14.25" spans="1:9">
      <c r="A23" s="79"/>
      <c r="B23" s="79"/>
      <c r="C23" s="79"/>
      <c r="D23" s="79"/>
      <c r="E23" s="79"/>
      <c r="F23" s="79"/>
      <c r="G23" s="79"/>
      <c r="H23" s="79"/>
      <c r="I23" s="79"/>
    </row>
    <row r="24" ht="14.25" spans="1:9">
      <c r="A24" s="79"/>
      <c r="B24" s="79"/>
      <c r="C24" s="79"/>
      <c r="D24" s="79"/>
      <c r="E24" s="79"/>
      <c r="F24" s="79"/>
      <c r="G24" s="79"/>
      <c r="H24" s="79"/>
      <c r="I24" s="79"/>
    </row>
    <row r="25" ht="14.25" spans="1:9">
      <c r="A25" s="79"/>
      <c r="B25" s="79"/>
      <c r="C25" s="79"/>
      <c r="D25" s="79"/>
      <c r="E25" s="79"/>
      <c r="F25" s="79"/>
      <c r="G25" s="79"/>
      <c r="H25" s="79"/>
      <c r="I25" s="79"/>
    </row>
    <row r="26" ht="15" spans="1:9">
      <c r="A26" s="79"/>
      <c r="B26" s="80"/>
      <c r="C26" s="80"/>
      <c r="D26" s="80"/>
      <c r="E26" s="80"/>
      <c r="F26" s="80"/>
      <c r="G26" s="80"/>
      <c r="H26" s="80"/>
      <c r="I26" s="79"/>
    </row>
    <row r="27" ht="15" spans="1:9">
      <c r="A27" s="81"/>
      <c r="B27" s="82"/>
      <c r="C27" s="83" t="s">
        <v>195</v>
      </c>
      <c r="D27" s="84"/>
      <c r="E27" s="85" t="s">
        <v>196</v>
      </c>
      <c r="F27" s="85"/>
      <c r="G27" s="85"/>
      <c r="H27" s="86"/>
      <c r="I27" s="79"/>
    </row>
    <row r="28" ht="14.25" spans="1:9">
      <c r="A28" s="81"/>
      <c r="B28" s="87">
        <v>1</v>
      </c>
      <c r="C28" s="88"/>
      <c r="D28" s="88"/>
      <c r="E28" s="88"/>
      <c r="F28" s="88"/>
      <c r="G28" s="88"/>
      <c r="H28" s="89"/>
      <c r="I28" s="79"/>
    </row>
    <row r="29" ht="14.25" spans="1:9">
      <c r="A29" s="81"/>
      <c r="B29" s="87">
        <v>2</v>
      </c>
      <c r="C29" s="88"/>
      <c r="D29" s="88"/>
      <c r="E29" s="88"/>
      <c r="F29" s="88"/>
      <c r="G29" s="88"/>
      <c r="H29" s="89"/>
      <c r="I29" s="79"/>
    </row>
    <row r="30" ht="14.25" spans="1:9">
      <c r="A30" s="81"/>
      <c r="B30" s="87">
        <v>3</v>
      </c>
      <c r="C30" s="88"/>
      <c r="D30" s="88"/>
      <c r="E30" s="88"/>
      <c r="F30" s="88"/>
      <c r="G30" s="88"/>
      <c r="H30" s="89"/>
      <c r="I30" s="79"/>
    </row>
    <row r="31" ht="14.25" spans="1:9">
      <c r="A31" s="81"/>
      <c r="B31" s="87">
        <v>4</v>
      </c>
      <c r="C31" s="90"/>
      <c r="D31" s="91"/>
      <c r="E31" s="90"/>
      <c r="F31" s="92"/>
      <c r="G31" s="92"/>
      <c r="H31" s="93"/>
      <c r="I31" s="79"/>
    </row>
    <row r="32" ht="14.25" spans="1:9">
      <c r="A32" s="94"/>
      <c r="B32" s="87">
        <v>5</v>
      </c>
      <c r="C32" s="95"/>
      <c r="D32" s="96"/>
      <c r="E32" s="95"/>
      <c r="F32" s="97"/>
      <c r="G32" s="97"/>
      <c r="H32" s="98"/>
      <c r="I32" s="72"/>
    </row>
    <row r="33" ht="14.25" spans="1:9">
      <c r="A33" s="94"/>
      <c r="B33" s="87">
        <v>6</v>
      </c>
      <c r="C33" s="99"/>
      <c r="D33" s="99"/>
      <c r="E33" s="99"/>
      <c r="F33" s="99"/>
      <c r="G33" s="99"/>
      <c r="H33" s="100"/>
      <c r="I33" s="72"/>
    </row>
    <row r="34" ht="15" spans="1:9">
      <c r="A34" s="94"/>
      <c r="B34" s="101">
        <v>7</v>
      </c>
      <c r="C34" s="102"/>
      <c r="D34" s="102"/>
      <c r="E34" s="102"/>
      <c r="F34" s="102"/>
      <c r="G34" s="102"/>
      <c r="H34" s="103"/>
      <c r="I34" s="72"/>
    </row>
    <row r="35" ht="15" spans="1:9">
      <c r="A35" s="72"/>
      <c r="B35" s="72"/>
      <c r="C35" s="72"/>
      <c r="D35" s="72"/>
      <c r="E35" s="72"/>
      <c r="F35" s="72"/>
      <c r="G35" s="72"/>
      <c r="H35" s="72"/>
      <c r="I35" s="72"/>
    </row>
    <row r="36" ht="14.25" spans="1:9">
      <c r="A36" s="72"/>
      <c r="B36" s="72"/>
      <c r="C36" s="72"/>
      <c r="D36" s="72"/>
      <c r="E36" s="72"/>
      <c r="F36" s="72"/>
      <c r="G36" s="72"/>
      <c r="H36" s="72"/>
      <c r="I36" s="72"/>
    </row>
    <row r="37" ht="14.25" spans="1:11">
      <c r="A37" s="72"/>
      <c r="B37" s="72"/>
      <c r="C37" s="72"/>
      <c r="D37" s="72"/>
      <c r="E37" s="104"/>
      <c r="F37" s="105" t="s">
        <v>197</v>
      </c>
      <c r="G37" s="87" t="s">
        <v>198</v>
      </c>
      <c r="H37" s="105" t="s">
        <v>199</v>
      </c>
      <c r="I37" s="72"/>
      <c r="K37" s="110"/>
    </row>
    <row r="38" ht="14.25" spans="1:11">
      <c r="A38" s="72"/>
      <c r="B38" s="72"/>
      <c r="C38" s="72"/>
      <c r="D38" s="72"/>
      <c r="E38" s="72"/>
      <c r="F38" s="99">
        <f>COUNTA(C28:D34)</f>
        <v>0</v>
      </c>
      <c r="G38" s="106">
        <v>2000</v>
      </c>
      <c r="H38" s="107">
        <f>G38*F38</f>
        <v>0</v>
      </c>
      <c r="I38" s="72"/>
      <c r="K38" s="110"/>
    </row>
    <row r="39" ht="14.25" spans="1:9">
      <c r="A39" s="72"/>
      <c r="B39" s="72"/>
      <c r="C39" s="72"/>
      <c r="D39" s="72"/>
      <c r="E39" s="72"/>
      <c r="F39" s="72"/>
      <c r="G39" s="72"/>
      <c r="H39" s="72"/>
      <c r="I39" s="72"/>
    </row>
    <row r="40" ht="14.25" spans="1:9">
      <c r="A40" s="72" t="s">
        <v>200</v>
      </c>
      <c r="B40" s="72"/>
      <c r="C40" s="72"/>
      <c r="D40" s="72"/>
      <c r="E40" s="72"/>
      <c r="F40" s="72"/>
      <c r="G40" s="72"/>
      <c r="H40" s="72"/>
      <c r="I40" s="72"/>
    </row>
    <row r="41" spans="1:9">
      <c r="A41" s="108" t="s">
        <v>201</v>
      </c>
      <c r="B41" s="72"/>
      <c r="C41" s="72"/>
      <c r="D41" s="72"/>
      <c r="E41" s="72"/>
      <c r="F41" s="72"/>
      <c r="G41" s="72"/>
      <c r="H41" s="72"/>
      <c r="I41" s="72"/>
    </row>
    <row r="56" spans="1:1">
      <c r="A56" s="108"/>
    </row>
  </sheetData>
  <sheetProtection sheet="1"/>
  <mergeCells count="27">
    <mergeCell ref="A1:I1"/>
    <mergeCell ref="A2:I2"/>
    <mergeCell ref="A10:F10"/>
    <mergeCell ref="G10:I10"/>
    <mergeCell ref="B14:I14"/>
    <mergeCell ref="F15:H15"/>
    <mergeCell ref="F16:I16"/>
    <mergeCell ref="A19:I19"/>
    <mergeCell ref="A23:I23"/>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A40:I40"/>
    <mergeCell ref="A41:I41"/>
  </mergeCells>
  <pageMargins left="0.699305555555556" right="0.699305555555556" top="0.75" bottom="0.75" header="0.3" footer="0.3"/>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sheetPr>
  <dimension ref="A1:G15"/>
  <sheetViews>
    <sheetView topLeftCell="A7" workbookViewId="0">
      <selection activeCell="H14" sqref="H14"/>
    </sheetView>
  </sheetViews>
  <sheetFormatPr defaultColWidth="11.5" defaultRowHeight="13.5" outlineLevelCol="6"/>
  <cols>
    <col min="1" max="1" width="14" customWidth="1"/>
  </cols>
  <sheetData>
    <row r="1" ht="17.25" spans="1:1">
      <c r="A1" s="61" t="s">
        <v>202</v>
      </c>
    </row>
    <row r="2" ht="28.5" spans="1:1">
      <c r="A2" s="62"/>
    </row>
    <row r="3" ht="28.5" spans="1:7">
      <c r="A3" s="62" t="s">
        <v>203</v>
      </c>
      <c r="B3" s="62"/>
      <c r="C3" s="62"/>
      <c r="D3" s="62"/>
      <c r="E3" s="62"/>
      <c r="F3" s="62"/>
      <c r="G3" s="62"/>
    </row>
    <row r="4" ht="17.25" spans="1:1">
      <c r="A4" s="63"/>
    </row>
    <row r="5" ht="17.25" spans="1:7">
      <c r="A5" s="64" t="str">
        <f>大会名&amp;"に参加するにあたり、以下の通り誓約します。"</f>
        <v>NEF はまなす杯2024に参加するにあたり、以下の通り誓約します。</v>
      </c>
      <c r="B5" s="64"/>
      <c r="C5" s="64"/>
      <c r="D5" s="64"/>
      <c r="E5" s="64"/>
      <c r="F5" s="64"/>
      <c r="G5" s="64"/>
    </row>
    <row r="6" ht="17.25" spans="1:1">
      <c r="A6" s="63"/>
    </row>
    <row r="7" ht="67" customHeight="1" spans="1:7">
      <c r="A7" s="65" t="s">
        <v>204</v>
      </c>
      <c r="B7" s="65"/>
      <c r="C7" s="65"/>
      <c r="D7" s="65"/>
      <c r="E7" s="65"/>
      <c r="F7" s="65"/>
      <c r="G7" s="65"/>
    </row>
    <row r="8" ht="32.25" customHeight="1" spans="1:7">
      <c r="A8" s="66" t="s">
        <v>205</v>
      </c>
      <c r="B8" s="66"/>
      <c r="C8" s="66"/>
      <c r="D8" s="66"/>
      <c r="E8" s="66"/>
      <c r="F8" s="66"/>
      <c r="G8" s="66"/>
    </row>
    <row r="9" ht="62.25" customHeight="1" spans="1:1">
      <c r="A9" s="63"/>
    </row>
    <row r="10" ht="17.25" spans="1:7">
      <c r="A10" s="67" t="s">
        <v>206</v>
      </c>
      <c r="B10" s="67"/>
      <c r="C10" s="67"/>
      <c r="D10" s="67"/>
      <c r="E10" s="67"/>
      <c r="F10" s="67"/>
      <c r="G10" s="67"/>
    </row>
    <row r="11" ht="17.25" spans="1:7">
      <c r="A11" s="63" t="s">
        <v>207</v>
      </c>
      <c r="B11" s="68"/>
      <c r="C11" s="68"/>
      <c r="D11" s="68"/>
      <c r="E11" s="68"/>
      <c r="F11" s="68"/>
      <c r="G11" s="68"/>
    </row>
    <row r="12" ht="17.25" spans="1:7">
      <c r="A12" s="63" t="s">
        <v>208</v>
      </c>
      <c r="B12" s="69"/>
      <c r="C12" s="69"/>
      <c r="D12" s="69"/>
      <c r="E12" s="69"/>
      <c r="F12" s="69"/>
      <c r="G12" s="69"/>
    </row>
    <row r="13" ht="17.25" spans="1:7">
      <c r="A13" s="63" t="s">
        <v>209</v>
      </c>
      <c r="B13" s="69"/>
      <c r="C13" s="69"/>
      <c r="D13" s="69"/>
      <c r="E13" s="69"/>
      <c r="F13" s="69"/>
      <c r="G13" s="69"/>
    </row>
    <row r="14" ht="17.25" spans="1:7">
      <c r="A14" s="63" t="s">
        <v>210</v>
      </c>
      <c r="B14" s="68"/>
      <c r="C14" s="68"/>
      <c r="D14" s="68"/>
      <c r="E14" s="68"/>
      <c r="F14" s="68"/>
      <c r="G14" s="68"/>
    </row>
    <row r="15" ht="17.25" spans="1:7">
      <c r="A15" s="70" t="s">
        <v>211</v>
      </c>
      <c r="B15" s="70"/>
      <c r="C15" s="70"/>
      <c r="D15" s="70"/>
      <c r="E15" s="70"/>
      <c r="F15" s="70"/>
      <c r="G15" s="70"/>
    </row>
  </sheetData>
  <mergeCells count="10">
    <mergeCell ref="A3:G3"/>
    <mergeCell ref="A5:G5"/>
    <mergeCell ref="A7:G7"/>
    <mergeCell ref="A8:G8"/>
    <mergeCell ref="A10:G10"/>
    <mergeCell ref="B11:G11"/>
    <mergeCell ref="B12:G12"/>
    <mergeCell ref="B13:G13"/>
    <mergeCell ref="B14:G14"/>
    <mergeCell ref="A15:G15"/>
  </mergeCells>
  <pageMargins left="0.7" right="0.7"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B1:J70"/>
  <sheetViews>
    <sheetView view="pageBreakPreview" zoomScaleNormal="100" zoomScaleSheetLayoutView="100" workbookViewId="0">
      <selection activeCell="B13" sqref="B13"/>
    </sheetView>
  </sheetViews>
  <sheetFormatPr defaultColWidth="9" defaultRowHeight="13.5"/>
  <cols>
    <col min="1" max="1" width="6.83333333333333" style="36" customWidth="1"/>
    <col min="2" max="9" width="9" style="36" customWidth="1"/>
    <col min="10" max="10" width="7.66666666666667" style="36" customWidth="1"/>
    <col min="11" max="16384" width="9" style="36"/>
  </cols>
  <sheetData>
    <row r="1" ht="17.25" spans="2:10">
      <c r="B1" s="37" t="s">
        <v>202</v>
      </c>
      <c r="C1" s="37"/>
      <c r="D1" s="37"/>
      <c r="E1" s="37"/>
      <c r="F1" s="37"/>
      <c r="G1" s="37"/>
      <c r="H1" s="37"/>
      <c r="I1" s="37"/>
      <c r="J1" s="37"/>
    </row>
    <row r="2" ht="53.25" customHeight="1" spans="2:10">
      <c r="B2" s="38" t="s">
        <v>212</v>
      </c>
      <c r="C2" s="38"/>
      <c r="D2" s="38"/>
      <c r="E2" s="38"/>
      <c r="F2" s="38"/>
      <c r="G2" s="38"/>
      <c r="H2" s="38"/>
      <c r="I2" s="38"/>
      <c r="J2" s="38"/>
    </row>
    <row r="3" ht="3" customHeight="1" spans="2:10">
      <c r="B3" s="38"/>
      <c r="C3" s="38"/>
      <c r="D3" s="38"/>
      <c r="E3" s="38"/>
      <c r="F3" s="38"/>
      <c r="G3" s="38"/>
      <c r="H3" s="38"/>
      <c r="I3" s="38"/>
      <c r="J3" s="38"/>
    </row>
    <row r="4" ht="24" hidden="1" spans="2:10">
      <c r="B4" s="38"/>
      <c r="C4" s="38"/>
      <c r="D4" s="38"/>
      <c r="E4" s="38"/>
      <c r="F4" s="38"/>
      <c r="G4" s="38"/>
      <c r="H4" s="38"/>
      <c r="I4" s="38"/>
      <c r="J4" s="38"/>
    </row>
    <row r="5" ht="24" hidden="1" spans="2:10">
      <c r="B5" s="38"/>
      <c r="C5" s="38"/>
      <c r="D5" s="38"/>
      <c r="E5" s="38"/>
      <c r="F5" s="38"/>
      <c r="G5" s="38"/>
      <c r="H5" s="38"/>
      <c r="I5" s="38"/>
      <c r="J5" s="38"/>
    </row>
    <row r="6" s="35" customFormat="1" ht="24" hidden="1" spans="2:10">
      <c r="B6" s="38"/>
      <c r="C6" s="38"/>
      <c r="D6" s="38"/>
      <c r="E6" s="38"/>
      <c r="F6" s="38"/>
      <c r="G6" s="38"/>
      <c r="H6" s="38"/>
      <c r="I6" s="38"/>
      <c r="J6" s="38"/>
    </row>
    <row r="7" s="35" customFormat="1" ht="14.25" hidden="1"/>
    <row r="8" s="35" customFormat="1" ht="14.25" hidden="1"/>
    <row r="9" s="35" customFormat="1" ht="13" customHeight="1" spans="2:10">
      <c r="B9" s="39"/>
      <c r="C9" s="39"/>
      <c r="D9" s="39"/>
      <c r="E9" s="39"/>
      <c r="F9" s="39"/>
      <c r="G9" s="39"/>
      <c r="H9" s="39"/>
      <c r="I9" s="39"/>
      <c r="J9" s="53"/>
    </row>
    <row r="10" s="35" customFormat="1" ht="14.25" spans="2:7">
      <c r="B10" s="40"/>
      <c r="C10" s="40"/>
      <c r="D10" s="40"/>
      <c r="E10" s="40"/>
      <c r="F10" s="40"/>
      <c r="G10" s="40"/>
    </row>
    <row r="11" s="35" customFormat="1" ht="14.25" spans="2:7">
      <c r="B11" s="40"/>
      <c r="C11" s="40"/>
      <c r="D11" s="40"/>
      <c r="E11" s="40"/>
      <c r="F11" s="40"/>
      <c r="G11" s="40"/>
    </row>
    <row r="12" s="35" customFormat="1" ht="9" customHeight="1"/>
    <row r="13" s="35" customFormat="1" ht="14.25" spans="2:10">
      <c r="B13" s="41" t="str">
        <f>大会名&amp;"に参加するにあたり、以下の通り誓約します。"</f>
        <v>NEF はまなす杯2024に参加するにあたり、以下の通り誓約します。</v>
      </c>
      <c r="C13" s="42"/>
      <c r="D13" s="42"/>
      <c r="E13" s="42"/>
      <c r="J13" s="51"/>
    </row>
    <row r="14" s="35" customFormat="1" ht="14.25" spans="2:10">
      <c r="B14" s="36"/>
      <c r="C14" s="42"/>
      <c r="D14" s="42"/>
      <c r="E14" s="42"/>
      <c r="J14" s="51"/>
    </row>
    <row r="15" s="35" customFormat="1" ht="14.25" spans="2:10">
      <c r="B15" s="36"/>
      <c r="C15" s="42"/>
      <c r="D15" s="42"/>
      <c r="E15" s="42"/>
      <c r="J15" s="51"/>
    </row>
    <row r="16" s="35" customFormat="1" ht="15" customHeight="1" spans="2:9">
      <c r="B16" s="41" t="s">
        <v>213</v>
      </c>
      <c r="C16" s="41"/>
      <c r="D16" s="41"/>
      <c r="E16" s="41"/>
      <c r="F16" s="41"/>
      <c r="G16" s="41"/>
      <c r="H16" s="41"/>
      <c r="I16" s="41"/>
    </row>
    <row r="17" s="35" customFormat="1" ht="15" customHeight="1" spans="2:10">
      <c r="B17" s="41"/>
      <c r="C17" s="41"/>
      <c r="D17" s="41"/>
      <c r="E17" s="41"/>
      <c r="F17" s="41"/>
      <c r="G17" s="41"/>
      <c r="H17" s="41"/>
      <c r="I17" s="41"/>
      <c r="J17" s="42"/>
    </row>
    <row r="18" s="35" customFormat="1" ht="15" customHeight="1" spans="2:9">
      <c r="B18" s="41" t="s">
        <v>214</v>
      </c>
      <c r="C18" s="41"/>
      <c r="D18" s="41"/>
      <c r="E18" s="41"/>
      <c r="F18" s="41"/>
      <c r="G18" s="41"/>
      <c r="H18" s="41"/>
      <c r="I18" s="41"/>
    </row>
    <row r="19" s="35" customFormat="1" ht="15" customHeight="1" spans="2:9">
      <c r="B19" s="36"/>
      <c r="C19" s="36"/>
      <c r="D19" s="36"/>
      <c r="E19" s="36"/>
      <c r="F19" s="36"/>
      <c r="G19" s="36"/>
      <c r="H19" s="36"/>
      <c r="I19" s="36"/>
    </row>
    <row r="20" s="35" customFormat="1" ht="15" customHeight="1" spans="2:9">
      <c r="B20" s="36" t="s">
        <v>215</v>
      </c>
      <c r="C20" s="36"/>
      <c r="D20" s="36"/>
      <c r="E20" s="36"/>
      <c r="F20" s="36"/>
      <c r="G20" s="36"/>
      <c r="H20" s="36"/>
      <c r="I20" s="36"/>
    </row>
    <row r="21" s="35" customFormat="1" ht="15" customHeight="1" spans="2:9">
      <c r="B21" s="36"/>
      <c r="C21" s="36"/>
      <c r="D21" s="36"/>
      <c r="E21" s="36"/>
      <c r="F21" s="36"/>
      <c r="G21" s="36"/>
      <c r="H21" s="36"/>
      <c r="I21" s="36"/>
    </row>
    <row r="22" s="35" customFormat="1" ht="15" customHeight="1" spans="2:9">
      <c r="B22" s="36" t="s">
        <v>216</v>
      </c>
      <c r="C22" s="36"/>
      <c r="D22" s="36"/>
      <c r="E22" s="36"/>
      <c r="F22" s="36"/>
      <c r="G22" s="36"/>
      <c r="H22" s="36"/>
      <c r="I22" s="36"/>
    </row>
    <row r="23" s="35" customFormat="1" ht="15" customHeight="1" spans="2:9">
      <c r="B23" s="36"/>
      <c r="C23" s="36"/>
      <c r="D23" s="36"/>
      <c r="E23" s="36"/>
      <c r="F23" s="36"/>
      <c r="G23" s="36"/>
      <c r="H23" s="36"/>
      <c r="I23" s="36"/>
    </row>
    <row r="24" s="35" customFormat="1" ht="15" customHeight="1" spans="2:9">
      <c r="B24" s="36" t="s">
        <v>217</v>
      </c>
      <c r="C24" s="36"/>
      <c r="D24" s="36"/>
      <c r="E24" s="36"/>
      <c r="F24" s="36"/>
      <c r="G24" s="36"/>
      <c r="H24" s="36"/>
      <c r="I24" s="36"/>
    </row>
    <row r="25" s="35" customFormat="1" ht="15" customHeight="1" spans="2:9">
      <c r="B25" s="36"/>
      <c r="C25" s="36"/>
      <c r="D25" s="36"/>
      <c r="E25" s="36"/>
      <c r="F25" s="36"/>
      <c r="G25" s="36"/>
      <c r="H25" s="36"/>
      <c r="I25" s="36"/>
    </row>
    <row r="26" s="35" customFormat="1" ht="15" customHeight="1" spans="2:9">
      <c r="B26" s="36" t="s">
        <v>218</v>
      </c>
      <c r="C26" s="36"/>
      <c r="D26" s="36"/>
      <c r="E26" s="36"/>
      <c r="F26" s="36"/>
      <c r="G26" s="36"/>
      <c r="H26" s="36"/>
      <c r="I26" s="36"/>
    </row>
    <row r="27" s="35" customFormat="1" ht="7" customHeight="1" spans="2:9">
      <c r="B27" s="36"/>
      <c r="C27" s="36"/>
      <c r="D27" s="36"/>
      <c r="E27" s="36"/>
      <c r="F27" s="36"/>
      <c r="G27" s="36"/>
      <c r="H27" s="36"/>
      <c r="I27" s="36"/>
    </row>
    <row r="28" s="35" customFormat="1" ht="14.25" spans="10:10">
      <c r="J28" s="51"/>
    </row>
    <row r="29" s="35" customFormat="1" ht="14.25" spans="2:9">
      <c r="B29" s="43" t="s">
        <v>219</v>
      </c>
      <c r="C29" s="44"/>
      <c r="D29" s="44"/>
      <c r="E29" s="44"/>
      <c r="F29" s="45"/>
      <c r="G29" s="45"/>
      <c r="H29" s="45"/>
      <c r="I29" s="54"/>
    </row>
    <row r="30" s="35" customFormat="1" ht="14.25" spans="2:9">
      <c r="B30" s="46" t="s">
        <v>220</v>
      </c>
      <c r="I30" s="55"/>
    </row>
    <row r="31" s="35" customFormat="1" ht="3" customHeight="1" spans="2:9">
      <c r="B31" s="46"/>
      <c r="I31" s="55"/>
    </row>
    <row r="32" s="35" customFormat="1" ht="14.25" hidden="1" spans="2:9">
      <c r="B32" s="46"/>
      <c r="I32" s="55"/>
    </row>
    <row r="33" s="35" customFormat="1" ht="14.25" spans="2:9">
      <c r="B33" s="46"/>
      <c r="C33" s="40"/>
      <c r="D33" s="40"/>
      <c r="E33" s="47" t="s">
        <v>173</v>
      </c>
      <c r="F33" s="47"/>
      <c r="G33" s="47"/>
      <c r="H33" s="47"/>
      <c r="I33" s="56"/>
    </row>
    <row r="34" s="35" customFormat="1" ht="14.25" spans="2:9">
      <c r="B34" s="46"/>
      <c r="I34" s="55"/>
    </row>
    <row r="35" s="35" customFormat="1" ht="14.25" spans="2:9">
      <c r="B35" s="46"/>
      <c r="I35" s="55"/>
    </row>
    <row r="36" s="35" customFormat="1" ht="14.25" spans="2:9">
      <c r="B36" s="46"/>
      <c r="E36" s="47" t="s">
        <v>113</v>
      </c>
      <c r="F36" s="47"/>
      <c r="G36" s="47"/>
      <c r="H36" s="47"/>
      <c r="I36" s="57" t="s">
        <v>94</v>
      </c>
    </row>
    <row r="37" s="35" customFormat="1" ht="14.25" spans="2:9">
      <c r="B37" s="48"/>
      <c r="C37" s="49"/>
      <c r="D37" s="49"/>
      <c r="E37" s="49"/>
      <c r="F37" s="49"/>
      <c r="G37" s="49"/>
      <c r="H37" s="49"/>
      <c r="I37" s="58"/>
    </row>
    <row r="38" s="35" customFormat="1" ht="14.25"/>
    <row r="39" s="35" customFormat="1" ht="14.25" spans="2:9">
      <c r="B39" s="43" t="s">
        <v>219</v>
      </c>
      <c r="C39" s="44"/>
      <c r="D39" s="44"/>
      <c r="E39" s="44"/>
      <c r="F39" s="45"/>
      <c r="G39" s="45"/>
      <c r="H39" s="45"/>
      <c r="I39" s="54"/>
    </row>
    <row r="40" s="35" customFormat="1" ht="14.25" spans="2:9">
      <c r="B40" s="46" t="s">
        <v>221</v>
      </c>
      <c r="I40" s="55"/>
    </row>
    <row r="41" s="35" customFormat="1" ht="14.25" spans="2:9">
      <c r="B41" s="50" t="s">
        <v>222</v>
      </c>
      <c r="C41" s="42"/>
      <c r="D41" s="42"/>
      <c r="E41" s="47" t="s">
        <v>173</v>
      </c>
      <c r="F41" s="47"/>
      <c r="G41" s="47"/>
      <c r="H41" s="47"/>
      <c r="I41" s="56"/>
    </row>
    <row r="42" s="35" customFormat="1" ht="14.25" spans="2:9">
      <c r="B42" s="46"/>
      <c r="I42" s="55"/>
    </row>
    <row r="43" s="35" customFormat="1" ht="14.25" spans="2:9">
      <c r="B43" s="46"/>
      <c r="I43" s="55"/>
    </row>
    <row r="44" s="35" customFormat="1" ht="14.25" spans="2:9">
      <c r="B44" s="46"/>
      <c r="E44" s="47" t="s">
        <v>113</v>
      </c>
      <c r="F44" s="47"/>
      <c r="G44" s="47"/>
      <c r="H44" s="47"/>
      <c r="I44" s="57" t="s">
        <v>94</v>
      </c>
    </row>
    <row r="45" s="35" customFormat="1" ht="14.25" spans="2:9">
      <c r="B45" s="46"/>
      <c r="I45" s="59"/>
    </row>
    <row r="46" s="35" customFormat="1" ht="14.25" spans="2:9">
      <c r="B46" s="46"/>
      <c r="F46" s="51" t="s">
        <v>223</v>
      </c>
      <c r="G46" s="47"/>
      <c r="H46" s="47"/>
      <c r="I46" s="56"/>
    </row>
    <row r="47" s="35" customFormat="1" ht="14.25" spans="2:9">
      <c r="B47" s="48"/>
      <c r="C47" s="49"/>
      <c r="D47" s="49"/>
      <c r="E47" s="49"/>
      <c r="F47" s="52"/>
      <c r="G47" s="49"/>
      <c r="H47" s="49"/>
      <c r="I47" s="60"/>
    </row>
    <row r="48" s="35" customFormat="1" ht="14.25" spans="6:6">
      <c r="F48" s="51"/>
    </row>
    <row r="49" s="35" customFormat="1" ht="16.5" customHeight="1" spans="2:9">
      <c r="B49" s="43" t="s">
        <v>219</v>
      </c>
      <c r="C49" s="44"/>
      <c r="D49" s="44"/>
      <c r="E49" s="44"/>
      <c r="F49" s="45"/>
      <c r="G49" s="45"/>
      <c r="H49" s="45"/>
      <c r="I49" s="54"/>
    </row>
    <row r="50" s="35" customFormat="1" ht="1.5" customHeight="1" spans="2:9">
      <c r="B50" s="46"/>
      <c r="I50" s="55"/>
    </row>
    <row r="51" s="35" customFormat="1" ht="14.25" spans="2:9">
      <c r="B51" s="46" t="s">
        <v>174</v>
      </c>
      <c r="I51" s="55"/>
    </row>
    <row r="52" s="35" customFormat="1" ht="14.25" spans="2:9">
      <c r="B52" s="46"/>
      <c r="E52" s="47" t="s">
        <v>173</v>
      </c>
      <c r="F52" s="47"/>
      <c r="G52" s="47"/>
      <c r="H52" s="47"/>
      <c r="I52" s="56"/>
    </row>
    <row r="53" s="35" customFormat="1" ht="14.25" spans="2:9">
      <c r="B53" s="46"/>
      <c r="I53" s="55"/>
    </row>
    <row r="54" s="35" customFormat="1" ht="14.25" spans="2:9">
      <c r="B54" s="46"/>
      <c r="I54" s="55"/>
    </row>
    <row r="55" s="35" customFormat="1" ht="14.25" spans="2:9">
      <c r="B55" s="46"/>
      <c r="E55" s="47" t="s">
        <v>113</v>
      </c>
      <c r="F55" s="47"/>
      <c r="G55" s="47"/>
      <c r="H55" s="47"/>
      <c r="I55" s="57" t="s">
        <v>94</v>
      </c>
    </row>
    <row r="56" s="35" customFormat="1" ht="14.25" spans="2:9">
      <c r="B56" s="48"/>
      <c r="C56" s="49"/>
      <c r="D56" s="49"/>
      <c r="E56" s="49"/>
      <c r="F56" s="49"/>
      <c r="G56" s="49"/>
      <c r="H56" s="49"/>
      <c r="I56" s="60"/>
    </row>
    <row r="57" s="35" customFormat="1" ht="14.25" spans="2:2">
      <c r="B57" s="35" t="s">
        <v>224</v>
      </c>
    </row>
    <row r="58" s="35" customFormat="1" ht="14.25"/>
    <row r="59" s="35" customFormat="1" ht="14.25"/>
    <row r="60" s="35" customFormat="1" ht="14.25"/>
    <row r="61" s="35" customFormat="1" ht="14.25" spans="2:7">
      <c r="B61" s="42"/>
      <c r="C61" s="42"/>
      <c r="D61" s="42"/>
      <c r="E61" s="42"/>
      <c r="F61" s="42"/>
      <c r="G61" s="42"/>
    </row>
    <row r="62" s="35" customFormat="1" ht="14.25"/>
    <row r="63" s="35" customFormat="1" ht="14.25"/>
    <row r="64" s="35" customFormat="1" ht="14.25"/>
    <row r="65" s="35" customFormat="1" ht="14.25"/>
    <row r="66" s="35" customFormat="1" ht="14.25"/>
    <row r="67" s="35" customFormat="1" ht="14.25"/>
    <row r="68" s="35" customFormat="1" ht="14.25"/>
    <row r="69" s="35" customFormat="1" ht="14.25"/>
    <row r="70" ht="14.25" spans="2:10">
      <c r="B70" s="35"/>
      <c r="C70" s="35"/>
      <c r="D70" s="35"/>
      <c r="E70" s="35"/>
      <c r="F70" s="35"/>
      <c r="G70" s="35"/>
      <c r="H70" s="35"/>
      <c r="I70" s="35"/>
      <c r="J70" s="35"/>
    </row>
  </sheetData>
  <mergeCells count="12">
    <mergeCell ref="B1:J1"/>
    <mergeCell ref="B2:J2"/>
    <mergeCell ref="B9:I9"/>
    <mergeCell ref="B10:G10"/>
    <mergeCell ref="B16:I16"/>
    <mergeCell ref="B18:I18"/>
    <mergeCell ref="B29:E29"/>
    <mergeCell ref="C33:D33"/>
    <mergeCell ref="B39:E39"/>
    <mergeCell ref="B41:D41"/>
    <mergeCell ref="B49:E49"/>
    <mergeCell ref="B61:G61"/>
  </mergeCells>
  <pageMargins left="0.71" right="0.71" top="0.75" bottom="0.75" header="0.31" footer="0.31"/>
  <pageSetup paperSize="9" scale="95" orientation="portrait" horizontalDpi="300"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view="pageBreakPreview" zoomScale="60" zoomScaleNormal="100" zoomScaleSheetLayoutView="60" workbookViewId="0">
      <selection activeCell="P17" sqref="P17"/>
    </sheetView>
  </sheetViews>
  <sheetFormatPr defaultColWidth="9" defaultRowHeight="31.5" customHeight="1"/>
  <cols>
    <col min="1" max="1" width="17.5" style="30" customWidth="1"/>
    <col min="2" max="16384" width="9" style="30"/>
  </cols>
  <sheetData>
    <row r="1" customHeight="1" spans="1:9">
      <c r="A1" s="31" t="s">
        <v>225</v>
      </c>
      <c r="B1" s="31"/>
      <c r="C1" s="31"/>
      <c r="D1" s="31"/>
      <c r="E1" s="31"/>
      <c r="F1" s="31"/>
      <c r="G1" s="31"/>
      <c r="H1" s="31"/>
      <c r="I1" s="31"/>
    </row>
    <row r="3" customHeight="1" spans="1:8">
      <c r="A3" s="32" t="str">
        <f>初期設定!C2</f>
        <v>NEF はまなす杯2024</v>
      </c>
      <c r="B3" s="32"/>
      <c r="C3" s="32"/>
      <c r="D3" s="32"/>
      <c r="E3" s="32"/>
      <c r="F3" s="32"/>
      <c r="G3" s="32"/>
      <c r="H3" s="32"/>
    </row>
    <row r="4" customHeight="1" spans="1:8">
      <c r="A4" s="32" t="s">
        <v>226</v>
      </c>
      <c r="B4" s="32"/>
      <c r="C4" s="32"/>
      <c r="D4" s="32"/>
      <c r="E4" s="32"/>
      <c r="F4" s="32"/>
      <c r="G4" s="32"/>
      <c r="H4" s="32"/>
    </row>
    <row r="6" customHeight="1" spans="1:8">
      <c r="A6" s="32" t="s">
        <v>227</v>
      </c>
      <c r="B6" s="32"/>
      <c r="C6" s="32"/>
      <c r="D6" s="32"/>
      <c r="E6" s="32"/>
      <c r="F6" s="32"/>
      <c r="G6" s="32"/>
      <c r="H6" s="32"/>
    </row>
    <row r="7" customHeight="1" spans="1:8">
      <c r="A7" s="32" t="s">
        <v>228</v>
      </c>
      <c r="B7" s="32"/>
      <c r="C7" s="32"/>
      <c r="D7" s="32"/>
      <c r="E7" s="32"/>
      <c r="F7" s="32"/>
      <c r="G7" s="32"/>
      <c r="H7" s="32"/>
    </row>
    <row r="8" customHeight="1" spans="1:8">
      <c r="A8" s="32" t="s">
        <v>229</v>
      </c>
      <c r="B8" s="32"/>
      <c r="C8" s="32"/>
      <c r="D8" s="32"/>
      <c r="E8" s="32"/>
      <c r="F8" s="32"/>
      <c r="G8" s="32"/>
      <c r="H8" s="32"/>
    </row>
    <row r="10" customHeight="1" spans="1:8">
      <c r="A10" s="32" t="s">
        <v>230</v>
      </c>
      <c r="B10" s="32"/>
      <c r="C10" s="32"/>
      <c r="D10" s="32"/>
      <c r="E10" s="32"/>
      <c r="F10" s="32"/>
      <c r="G10" s="32"/>
      <c r="H10" s="32"/>
    </row>
    <row r="14" customHeight="1" spans="1:8">
      <c r="A14" s="30" t="s">
        <v>185</v>
      </c>
      <c r="B14" s="33"/>
      <c r="C14" s="33"/>
      <c r="D14" s="33"/>
      <c r="E14" s="33"/>
      <c r="F14" s="33"/>
      <c r="G14" s="33"/>
      <c r="H14" s="33"/>
    </row>
    <row r="16" customHeight="1" spans="1:8">
      <c r="A16" s="30" t="s">
        <v>231</v>
      </c>
      <c r="B16" s="33"/>
      <c r="C16" s="33"/>
      <c r="D16" s="33"/>
      <c r="E16" s="33"/>
      <c r="F16" s="33"/>
      <c r="G16" s="33"/>
      <c r="H16" s="33"/>
    </row>
    <row r="18" customHeight="1" spans="1:8">
      <c r="A18" s="30" t="s">
        <v>232</v>
      </c>
      <c r="B18" s="33"/>
      <c r="C18" s="33"/>
      <c r="D18" s="33"/>
      <c r="E18" s="33"/>
      <c r="F18" s="33"/>
      <c r="G18" s="33"/>
      <c r="H18" s="33"/>
    </row>
    <row r="22" customHeight="1" spans="1:8">
      <c r="A22" s="30" t="s">
        <v>233</v>
      </c>
      <c r="B22" s="34"/>
      <c r="C22" s="34"/>
      <c r="D22" s="34"/>
      <c r="E22" s="30" t="s">
        <v>234</v>
      </c>
      <c r="F22" s="34"/>
      <c r="G22" s="34"/>
      <c r="H22" s="34"/>
    </row>
  </sheetData>
  <mergeCells count="12">
    <mergeCell ref="A1:I1"/>
    <mergeCell ref="A3:H3"/>
    <mergeCell ref="A4:H4"/>
    <mergeCell ref="A6:H6"/>
    <mergeCell ref="A7:H7"/>
    <mergeCell ref="A8:H8"/>
    <mergeCell ref="A10:H10"/>
    <mergeCell ref="B14:H14"/>
    <mergeCell ref="B16:H16"/>
    <mergeCell ref="B18:H18"/>
    <mergeCell ref="B22:D22"/>
    <mergeCell ref="F22:H22"/>
  </mergeCells>
  <pageMargins left="0.7" right="0.7" top="0.75" bottom="0.75" header="0.3" footer="0.3"/>
  <pageSetup paperSize="9" orientation="portrait"/>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6"/>
  <sheetViews>
    <sheetView view="pageBreakPreview" zoomScaleNormal="100" zoomScaleSheetLayoutView="100" workbookViewId="0">
      <selection activeCell="F34" sqref="F34"/>
    </sheetView>
  </sheetViews>
  <sheetFormatPr defaultColWidth="9" defaultRowHeight="15"/>
  <cols>
    <col min="1" max="1" width="10.6666666666667" style="2" customWidth="1"/>
    <col min="2" max="2" width="9" style="2"/>
    <col min="3" max="3" width="8.5" style="2" customWidth="1"/>
    <col min="4" max="4" width="9" style="2"/>
    <col min="5" max="7" width="4.66666666666667" style="2" customWidth="1"/>
    <col min="8" max="8" width="7.66666666666667" style="2" customWidth="1"/>
    <col min="9" max="9" width="5" style="2" customWidth="1"/>
    <col min="10" max="10" width="6.33333333333333" style="2" customWidth="1"/>
    <col min="11" max="11" width="8.33333333333333" style="2" customWidth="1"/>
    <col min="12" max="12" width="8" style="2" customWidth="1"/>
    <col min="13" max="13" width="6.33333333333333" style="2" customWidth="1"/>
    <col min="14" max="14" width="26.3333333333333" style="2" customWidth="1"/>
    <col min="15" max="15" width="11" style="2" customWidth="1"/>
    <col min="16" max="16" width="11.5" style="2" customWidth="1"/>
    <col min="17" max="16384" width="9" style="2"/>
  </cols>
  <sheetData>
    <row r="1" ht="24.75" spans="1:16">
      <c r="A1" s="3" t="s">
        <v>235</v>
      </c>
      <c r="D1" s="4" t="s">
        <v>236</v>
      </c>
      <c r="E1" s="5"/>
      <c r="F1" s="5"/>
      <c r="G1" s="5"/>
      <c r="H1" s="5"/>
      <c r="I1" s="5"/>
      <c r="J1" s="5"/>
      <c r="K1" s="5"/>
      <c r="L1" s="23" t="s">
        <v>237</v>
      </c>
      <c r="M1" s="23"/>
      <c r="N1" s="24"/>
      <c r="O1" s="24"/>
      <c r="P1" s="24"/>
    </row>
    <row r="2" s="1" customFormat="1" spans="1:16">
      <c r="A2" s="6" t="s">
        <v>113</v>
      </c>
      <c r="B2" s="6" t="s">
        <v>234</v>
      </c>
      <c r="C2" s="6" t="s">
        <v>238</v>
      </c>
      <c r="D2" s="6" t="s">
        <v>239</v>
      </c>
      <c r="E2" s="6" t="s">
        <v>240</v>
      </c>
      <c r="F2" s="6"/>
      <c r="G2" s="6"/>
      <c r="H2" s="7" t="s">
        <v>241</v>
      </c>
      <c r="I2" s="6" t="s">
        <v>242</v>
      </c>
      <c r="J2" s="6" t="s">
        <v>243</v>
      </c>
      <c r="K2" s="6" t="s">
        <v>244</v>
      </c>
      <c r="L2" s="6"/>
      <c r="M2" s="6"/>
      <c r="N2" s="6" t="s">
        <v>245</v>
      </c>
      <c r="O2" s="25" t="s">
        <v>246</v>
      </c>
      <c r="P2" s="25" t="s">
        <v>247</v>
      </c>
    </row>
    <row r="3" s="1" customFormat="1" ht="12" customHeight="1" spans="1:16">
      <c r="A3" s="6"/>
      <c r="B3" s="6"/>
      <c r="C3" s="6"/>
      <c r="D3" s="6"/>
      <c r="E3" s="6" t="s">
        <v>248</v>
      </c>
      <c r="F3" s="8" t="s">
        <v>249</v>
      </c>
      <c r="G3" s="6" t="s">
        <v>250</v>
      </c>
      <c r="H3" s="7"/>
      <c r="I3" s="6"/>
      <c r="J3" s="6"/>
      <c r="K3" s="8" t="s">
        <v>251</v>
      </c>
      <c r="L3" s="6" t="s">
        <v>252</v>
      </c>
      <c r="M3" s="6" t="s">
        <v>253</v>
      </c>
      <c r="N3" s="6"/>
      <c r="O3" s="26"/>
      <c r="P3" s="25"/>
    </row>
    <row r="4" ht="13.5" spans="1:16">
      <c r="A4" s="9" t="s">
        <v>254</v>
      </c>
      <c r="B4" s="10">
        <v>43905</v>
      </c>
      <c r="C4" s="11">
        <v>0.291666666666667</v>
      </c>
      <c r="D4" s="12">
        <v>36.8</v>
      </c>
      <c r="E4" s="12" t="s">
        <v>11</v>
      </c>
      <c r="F4" s="12" t="s">
        <v>255</v>
      </c>
      <c r="G4" s="12" t="s">
        <v>255</v>
      </c>
      <c r="H4" s="12" t="s">
        <v>255</v>
      </c>
      <c r="I4" s="12" t="s">
        <v>11</v>
      </c>
      <c r="J4" s="12" t="s">
        <v>255</v>
      </c>
      <c r="K4" s="12" t="s">
        <v>255</v>
      </c>
      <c r="L4" s="12" t="s">
        <v>255</v>
      </c>
      <c r="M4" s="12" t="s">
        <v>255</v>
      </c>
      <c r="N4" s="27" t="s">
        <v>256</v>
      </c>
      <c r="O4" s="12" t="s">
        <v>255</v>
      </c>
      <c r="P4" s="27" t="s">
        <v>257</v>
      </c>
    </row>
    <row r="5" ht="13.5" spans="1:16">
      <c r="A5" s="13"/>
      <c r="B5" s="14"/>
      <c r="C5" s="15"/>
      <c r="D5" s="16"/>
      <c r="E5" s="16"/>
      <c r="F5" s="16"/>
      <c r="G5" s="16"/>
      <c r="H5" s="16"/>
      <c r="I5" s="16"/>
      <c r="J5" s="16"/>
      <c r="K5" s="16"/>
      <c r="L5" s="16"/>
      <c r="M5" s="16"/>
      <c r="N5" s="16"/>
      <c r="O5" s="16"/>
      <c r="P5" s="28"/>
    </row>
    <row r="6" ht="9" customHeight="1" spans="1:16">
      <c r="A6" s="13"/>
      <c r="B6" s="17"/>
      <c r="C6" s="18"/>
      <c r="D6" s="19"/>
      <c r="E6" s="19"/>
      <c r="F6" s="19"/>
      <c r="G6" s="19"/>
      <c r="H6" s="19"/>
      <c r="I6" s="19"/>
      <c r="J6" s="19"/>
      <c r="K6" s="19"/>
      <c r="L6" s="19"/>
      <c r="M6" s="19"/>
      <c r="N6" s="19"/>
      <c r="O6" s="19"/>
      <c r="P6" s="29"/>
    </row>
    <row r="7" spans="1:16">
      <c r="A7" s="20"/>
      <c r="B7" s="21" t="s">
        <v>258</v>
      </c>
      <c r="C7" s="21"/>
      <c r="D7" s="21"/>
      <c r="E7" s="21"/>
      <c r="F7" s="21"/>
      <c r="G7" s="21"/>
      <c r="H7" s="21"/>
      <c r="I7" s="21"/>
      <c r="J7" s="21"/>
      <c r="K7" s="21"/>
      <c r="L7" s="21"/>
      <c r="M7" s="21"/>
      <c r="N7" s="21"/>
      <c r="O7" s="21"/>
      <c r="P7" s="21"/>
    </row>
    <row r="8" spans="1:16">
      <c r="A8" s="20"/>
      <c r="B8" s="22">
        <v>45031</v>
      </c>
      <c r="C8" s="21"/>
      <c r="D8" s="21"/>
      <c r="E8" s="21"/>
      <c r="F8" s="21"/>
      <c r="G8" s="21"/>
      <c r="H8" s="21"/>
      <c r="I8" s="21"/>
      <c r="J8" s="21"/>
      <c r="K8" s="21"/>
      <c r="L8" s="21"/>
      <c r="M8" s="21"/>
      <c r="N8" s="21"/>
      <c r="O8" s="21"/>
      <c r="P8" s="21"/>
    </row>
    <row r="9" spans="1:16">
      <c r="A9" s="20"/>
      <c r="B9" s="22">
        <v>45031</v>
      </c>
      <c r="C9" s="21"/>
      <c r="D9" s="21"/>
      <c r="E9" s="21"/>
      <c r="F9" s="21"/>
      <c r="G9" s="21"/>
      <c r="H9" s="21"/>
      <c r="I9" s="21"/>
      <c r="J9" s="21"/>
      <c r="K9" s="21"/>
      <c r="L9" s="21"/>
      <c r="M9" s="21"/>
      <c r="N9" s="21"/>
      <c r="O9" s="21"/>
      <c r="P9" s="21"/>
    </row>
    <row r="10" spans="1:16">
      <c r="A10" s="20"/>
      <c r="B10" s="21" t="s">
        <v>258</v>
      </c>
      <c r="C10" s="21"/>
      <c r="D10" s="21"/>
      <c r="E10" s="21"/>
      <c r="F10" s="21"/>
      <c r="G10" s="21"/>
      <c r="H10" s="21"/>
      <c r="I10" s="21"/>
      <c r="J10" s="21"/>
      <c r="K10" s="21"/>
      <c r="L10" s="21"/>
      <c r="M10" s="21"/>
      <c r="N10" s="21"/>
      <c r="O10" s="21"/>
      <c r="P10" s="21"/>
    </row>
    <row r="11" spans="1:16">
      <c r="A11" s="20"/>
      <c r="B11" s="22">
        <v>45031</v>
      </c>
      <c r="C11" s="21"/>
      <c r="D11" s="21"/>
      <c r="E11" s="21"/>
      <c r="F11" s="21"/>
      <c r="G11" s="21"/>
      <c r="H11" s="21"/>
      <c r="I11" s="21"/>
      <c r="J11" s="21"/>
      <c r="K11" s="21"/>
      <c r="L11" s="21"/>
      <c r="M11" s="21"/>
      <c r="N11" s="21"/>
      <c r="O11" s="21"/>
      <c r="P11" s="21"/>
    </row>
    <row r="12" spans="1:16">
      <c r="A12" s="20"/>
      <c r="B12" s="22">
        <v>45031</v>
      </c>
      <c r="C12" s="21"/>
      <c r="D12" s="21"/>
      <c r="E12" s="21"/>
      <c r="F12" s="21"/>
      <c r="G12" s="21"/>
      <c r="H12" s="21"/>
      <c r="I12" s="21"/>
      <c r="J12" s="21"/>
      <c r="K12" s="21"/>
      <c r="L12" s="21"/>
      <c r="M12" s="21"/>
      <c r="N12" s="21"/>
      <c r="O12" s="21"/>
      <c r="P12" s="21"/>
    </row>
    <row r="13" spans="1:16">
      <c r="A13" s="20"/>
      <c r="B13" s="21" t="s">
        <v>258</v>
      </c>
      <c r="C13" s="21"/>
      <c r="D13" s="21"/>
      <c r="E13" s="21"/>
      <c r="F13" s="21"/>
      <c r="G13" s="21"/>
      <c r="H13" s="21"/>
      <c r="I13" s="21"/>
      <c r="J13" s="21"/>
      <c r="K13" s="21"/>
      <c r="L13" s="21"/>
      <c r="M13" s="21"/>
      <c r="N13" s="21"/>
      <c r="O13" s="21"/>
      <c r="P13" s="21"/>
    </row>
    <row r="14" spans="1:16">
      <c r="A14" s="20"/>
      <c r="B14" s="22">
        <v>45031</v>
      </c>
      <c r="C14" s="21"/>
      <c r="D14" s="21"/>
      <c r="E14" s="21"/>
      <c r="F14" s="21"/>
      <c r="G14" s="21"/>
      <c r="H14" s="21"/>
      <c r="I14" s="21"/>
      <c r="J14" s="21"/>
      <c r="K14" s="21"/>
      <c r="L14" s="21"/>
      <c r="M14" s="21"/>
      <c r="N14" s="21"/>
      <c r="O14" s="21"/>
      <c r="P14" s="21"/>
    </row>
    <row r="15" spans="1:16">
      <c r="A15" s="20"/>
      <c r="B15" s="22">
        <v>45031</v>
      </c>
      <c r="C15" s="21"/>
      <c r="D15" s="21"/>
      <c r="E15" s="21"/>
      <c r="F15" s="21"/>
      <c r="G15" s="21"/>
      <c r="H15" s="21"/>
      <c r="I15" s="21"/>
      <c r="J15" s="21"/>
      <c r="K15" s="21"/>
      <c r="L15" s="21"/>
      <c r="M15" s="21"/>
      <c r="N15" s="21"/>
      <c r="O15" s="21"/>
      <c r="P15" s="21"/>
    </row>
    <row r="16" spans="1:16">
      <c r="A16" s="20"/>
      <c r="B16" s="21" t="s">
        <v>258</v>
      </c>
      <c r="C16" s="21"/>
      <c r="D16" s="21"/>
      <c r="E16" s="21"/>
      <c r="F16" s="21"/>
      <c r="G16" s="21"/>
      <c r="H16" s="21"/>
      <c r="I16" s="21"/>
      <c r="J16" s="21"/>
      <c r="K16" s="21"/>
      <c r="L16" s="21"/>
      <c r="M16" s="21"/>
      <c r="N16" s="21"/>
      <c r="O16" s="21"/>
      <c r="P16" s="21"/>
    </row>
    <row r="17" spans="1:16">
      <c r="A17" s="20"/>
      <c r="B17" s="22">
        <v>45031</v>
      </c>
      <c r="C17" s="21"/>
      <c r="D17" s="21"/>
      <c r="E17" s="21"/>
      <c r="F17" s="21"/>
      <c r="G17" s="21"/>
      <c r="H17" s="21"/>
      <c r="I17" s="21"/>
      <c r="J17" s="21"/>
      <c r="K17" s="21"/>
      <c r="L17" s="21"/>
      <c r="M17" s="21"/>
      <c r="N17" s="21"/>
      <c r="O17" s="21"/>
      <c r="P17" s="21"/>
    </row>
    <row r="18" spans="1:16">
      <c r="A18" s="20"/>
      <c r="B18" s="22">
        <v>45031</v>
      </c>
      <c r="C18" s="21"/>
      <c r="D18" s="21"/>
      <c r="E18" s="21"/>
      <c r="F18" s="21"/>
      <c r="G18" s="21"/>
      <c r="H18" s="21"/>
      <c r="I18" s="21"/>
      <c r="J18" s="21"/>
      <c r="K18" s="21"/>
      <c r="L18" s="21"/>
      <c r="M18" s="21"/>
      <c r="N18" s="21"/>
      <c r="O18" s="21"/>
      <c r="P18" s="21"/>
    </row>
    <row r="19" spans="1:16">
      <c r="A19" s="20"/>
      <c r="B19" s="21" t="s">
        <v>258</v>
      </c>
      <c r="C19" s="21"/>
      <c r="D19" s="21"/>
      <c r="E19" s="21"/>
      <c r="F19" s="21"/>
      <c r="G19" s="21"/>
      <c r="H19" s="21"/>
      <c r="I19" s="21"/>
      <c r="J19" s="21"/>
      <c r="K19" s="21"/>
      <c r="L19" s="21"/>
      <c r="M19" s="21"/>
      <c r="N19" s="21"/>
      <c r="O19" s="21"/>
      <c r="P19" s="21"/>
    </row>
    <row r="20" spans="1:16">
      <c r="A20" s="20"/>
      <c r="B20" s="22">
        <v>45031</v>
      </c>
      <c r="C20" s="21"/>
      <c r="D20" s="21"/>
      <c r="E20" s="21"/>
      <c r="F20" s="21"/>
      <c r="G20" s="21"/>
      <c r="H20" s="21"/>
      <c r="I20" s="21"/>
      <c r="J20" s="21"/>
      <c r="K20" s="21"/>
      <c r="L20" s="21"/>
      <c r="M20" s="21"/>
      <c r="N20" s="21"/>
      <c r="O20" s="21"/>
      <c r="P20" s="21"/>
    </row>
    <row r="21" spans="1:16">
      <c r="A21" s="20"/>
      <c r="B21" s="22">
        <v>45031</v>
      </c>
      <c r="C21" s="21"/>
      <c r="D21" s="21"/>
      <c r="E21" s="21"/>
      <c r="F21" s="21"/>
      <c r="G21" s="21"/>
      <c r="H21" s="21"/>
      <c r="I21" s="21"/>
      <c r="J21" s="21"/>
      <c r="K21" s="21"/>
      <c r="L21" s="21"/>
      <c r="M21" s="21"/>
      <c r="N21" s="21"/>
      <c r="O21" s="21"/>
      <c r="P21" s="21"/>
    </row>
    <row r="22" spans="1:16">
      <c r="A22" s="20"/>
      <c r="B22" s="21" t="s">
        <v>258</v>
      </c>
      <c r="C22" s="21"/>
      <c r="D22" s="21"/>
      <c r="E22" s="21"/>
      <c r="F22" s="21"/>
      <c r="G22" s="21"/>
      <c r="H22" s="21"/>
      <c r="I22" s="21"/>
      <c r="J22" s="21"/>
      <c r="K22" s="21"/>
      <c r="L22" s="21"/>
      <c r="M22" s="21"/>
      <c r="N22" s="21"/>
      <c r="O22" s="21"/>
      <c r="P22" s="21"/>
    </row>
    <row r="23" spans="1:16">
      <c r="A23" s="20"/>
      <c r="B23" s="22">
        <v>45031</v>
      </c>
      <c r="C23" s="21"/>
      <c r="D23" s="21"/>
      <c r="E23" s="21"/>
      <c r="F23" s="21"/>
      <c r="G23" s="21"/>
      <c r="H23" s="21"/>
      <c r="I23" s="21"/>
      <c r="J23" s="21"/>
      <c r="K23" s="21"/>
      <c r="L23" s="21"/>
      <c r="M23" s="21"/>
      <c r="N23" s="21"/>
      <c r="O23" s="21"/>
      <c r="P23" s="21"/>
    </row>
    <row r="24" spans="1:16">
      <c r="A24" s="20"/>
      <c r="B24" s="22">
        <v>45031</v>
      </c>
      <c r="C24" s="21"/>
      <c r="D24" s="21"/>
      <c r="E24" s="21"/>
      <c r="F24" s="21"/>
      <c r="G24" s="21"/>
      <c r="H24" s="21"/>
      <c r="I24" s="21"/>
      <c r="J24" s="21"/>
      <c r="K24" s="21"/>
      <c r="L24" s="21"/>
      <c r="M24" s="21"/>
      <c r="N24" s="21"/>
      <c r="O24" s="21"/>
      <c r="P24" s="21"/>
    </row>
    <row r="25" spans="1:16">
      <c r="A25" s="20"/>
      <c r="B25" s="21" t="s">
        <v>258</v>
      </c>
      <c r="C25" s="21"/>
      <c r="D25" s="21"/>
      <c r="E25" s="21"/>
      <c r="F25" s="21"/>
      <c r="G25" s="21"/>
      <c r="H25" s="21"/>
      <c r="I25" s="21"/>
      <c r="J25" s="21"/>
      <c r="K25" s="21"/>
      <c r="L25" s="21"/>
      <c r="M25" s="21"/>
      <c r="N25" s="21"/>
      <c r="O25" s="21"/>
      <c r="P25" s="21"/>
    </row>
    <row r="26" spans="1:16">
      <c r="A26" s="20"/>
      <c r="B26" s="22">
        <v>45031</v>
      </c>
      <c r="C26" s="21"/>
      <c r="D26" s="21"/>
      <c r="E26" s="21"/>
      <c r="F26" s="21"/>
      <c r="G26" s="21"/>
      <c r="H26" s="21"/>
      <c r="I26" s="21"/>
      <c r="J26" s="21"/>
      <c r="K26" s="21"/>
      <c r="L26" s="21"/>
      <c r="M26" s="21"/>
      <c r="N26" s="21"/>
      <c r="O26" s="21"/>
      <c r="P26" s="21"/>
    </row>
    <row r="27" spans="1:16">
      <c r="A27" s="20"/>
      <c r="B27" s="22">
        <v>45031</v>
      </c>
      <c r="C27" s="21"/>
      <c r="D27" s="21"/>
      <c r="E27" s="21"/>
      <c r="F27" s="21"/>
      <c r="G27" s="21"/>
      <c r="H27" s="21"/>
      <c r="I27" s="21"/>
      <c r="J27" s="21"/>
      <c r="K27" s="21"/>
      <c r="L27" s="21"/>
      <c r="M27" s="21"/>
      <c r="N27" s="21"/>
      <c r="O27" s="21"/>
      <c r="P27" s="21"/>
    </row>
    <row r="28" spans="1:16">
      <c r="A28" s="20"/>
      <c r="B28" s="21" t="s">
        <v>258</v>
      </c>
      <c r="C28" s="21"/>
      <c r="D28" s="21"/>
      <c r="E28" s="21"/>
      <c r="F28" s="21"/>
      <c r="G28" s="21"/>
      <c r="H28" s="21"/>
      <c r="I28" s="21"/>
      <c r="J28" s="21"/>
      <c r="K28" s="21"/>
      <c r="L28" s="21"/>
      <c r="M28" s="21"/>
      <c r="N28" s="21"/>
      <c r="O28" s="21"/>
      <c r="P28" s="21"/>
    </row>
    <row r="29" spans="1:16">
      <c r="A29" s="20"/>
      <c r="B29" s="22">
        <v>45031</v>
      </c>
      <c r="C29" s="21"/>
      <c r="D29" s="21"/>
      <c r="E29" s="21"/>
      <c r="F29" s="21"/>
      <c r="G29" s="21"/>
      <c r="H29" s="21"/>
      <c r="I29" s="21"/>
      <c r="J29" s="21"/>
      <c r="K29" s="21"/>
      <c r="L29" s="21"/>
      <c r="M29" s="21"/>
      <c r="N29" s="21"/>
      <c r="O29" s="21"/>
      <c r="P29" s="21"/>
    </row>
    <row r="30" spans="1:16">
      <c r="A30" s="20"/>
      <c r="B30" s="22">
        <v>45031</v>
      </c>
      <c r="C30" s="21"/>
      <c r="D30" s="21"/>
      <c r="E30" s="21"/>
      <c r="F30" s="21"/>
      <c r="G30" s="21"/>
      <c r="H30" s="21"/>
      <c r="I30" s="21"/>
      <c r="J30" s="21"/>
      <c r="K30" s="21"/>
      <c r="L30" s="21"/>
      <c r="M30" s="21"/>
      <c r="N30" s="21"/>
      <c r="O30" s="21"/>
      <c r="P30" s="21"/>
    </row>
    <row r="31" spans="1:16">
      <c r="A31" s="20"/>
      <c r="B31" s="21" t="s">
        <v>258</v>
      </c>
      <c r="C31" s="21"/>
      <c r="D31" s="21"/>
      <c r="E31" s="21"/>
      <c r="F31" s="21"/>
      <c r="G31" s="21"/>
      <c r="H31" s="21"/>
      <c r="I31" s="21"/>
      <c r="J31" s="21"/>
      <c r="K31" s="21"/>
      <c r="L31" s="21"/>
      <c r="M31" s="21"/>
      <c r="N31" s="21"/>
      <c r="O31" s="21"/>
      <c r="P31" s="21"/>
    </row>
    <row r="32" spans="1:16">
      <c r="A32" s="20"/>
      <c r="B32" s="22">
        <v>45031</v>
      </c>
      <c r="C32" s="21"/>
      <c r="D32" s="21"/>
      <c r="E32" s="21"/>
      <c r="F32" s="21"/>
      <c r="G32" s="21"/>
      <c r="H32" s="21"/>
      <c r="I32" s="21"/>
      <c r="J32" s="21"/>
      <c r="K32" s="21"/>
      <c r="L32" s="21"/>
      <c r="M32" s="21"/>
      <c r="N32" s="21"/>
      <c r="O32" s="21"/>
      <c r="P32" s="21"/>
    </row>
    <row r="33" spans="1:16">
      <c r="A33" s="20"/>
      <c r="B33" s="22">
        <v>45031</v>
      </c>
      <c r="C33" s="21"/>
      <c r="D33" s="21"/>
      <c r="E33" s="21"/>
      <c r="F33" s="21"/>
      <c r="G33" s="21"/>
      <c r="H33" s="21"/>
      <c r="I33" s="21"/>
      <c r="J33" s="21"/>
      <c r="K33" s="21"/>
      <c r="L33" s="21"/>
      <c r="M33" s="21"/>
      <c r="N33" s="21"/>
      <c r="O33" s="21"/>
      <c r="P33" s="21"/>
    </row>
    <row r="34" spans="1:16">
      <c r="A34" s="20"/>
      <c r="B34" s="21" t="s">
        <v>258</v>
      </c>
      <c r="C34" s="21"/>
      <c r="D34" s="21"/>
      <c r="E34" s="21"/>
      <c r="F34" s="21"/>
      <c r="G34" s="21"/>
      <c r="H34" s="21"/>
      <c r="I34" s="21"/>
      <c r="J34" s="21"/>
      <c r="K34" s="21"/>
      <c r="L34" s="21"/>
      <c r="M34" s="21"/>
      <c r="N34" s="21"/>
      <c r="O34" s="21"/>
      <c r="P34" s="21"/>
    </row>
    <row r="35" spans="1:16">
      <c r="A35" s="20"/>
      <c r="B35" s="22">
        <v>45031</v>
      </c>
      <c r="C35" s="21"/>
      <c r="D35" s="21"/>
      <c r="E35" s="21"/>
      <c r="F35" s="21"/>
      <c r="G35" s="21"/>
      <c r="H35" s="21"/>
      <c r="I35" s="21"/>
      <c r="J35" s="21"/>
      <c r="K35" s="21"/>
      <c r="L35" s="21"/>
      <c r="M35" s="21"/>
      <c r="N35" s="21"/>
      <c r="O35" s="21"/>
      <c r="P35" s="21"/>
    </row>
    <row r="36" spans="1:16">
      <c r="A36" s="20"/>
      <c r="B36" s="22">
        <v>45031</v>
      </c>
      <c r="C36" s="21"/>
      <c r="D36" s="21"/>
      <c r="E36" s="21"/>
      <c r="F36" s="21"/>
      <c r="G36" s="21"/>
      <c r="H36" s="21"/>
      <c r="I36" s="21"/>
      <c r="J36" s="21"/>
      <c r="K36" s="21"/>
      <c r="L36" s="21"/>
      <c r="M36" s="21"/>
      <c r="N36" s="21"/>
      <c r="O36" s="21"/>
      <c r="P36" s="21"/>
    </row>
  </sheetData>
  <mergeCells count="41">
    <mergeCell ref="D1:K1"/>
    <mergeCell ref="L1:M1"/>
    <mergeCell ref="N1:P1"/>
    <mergeCell ref="E2:G2"/>
    <mergeCell ref="K2:M2"/>
    <mergeCell ref="A2:A3"/>
    <mergeCell ref="A4:A6"/>
    <mergeCell ref="A7:A9"/>
    <mergeCell ref="A10:A12"/>
    <mergeCell ref="A13:A15"/>
    <mergeCell ref="A16:A18"/>
    <mergeCell ref="A19:A21"/>
    <mergeCell ref="A22:A24"/>
    <mergeCell ref="A25:A27"/>
    <mergeCell ref="A28:A30"/>
    <mergeCell ref="A31:A33"/>
    <mergeCell ref="A34:A36"/>
    <mergeCell ref="B2:B3"/>
    <mergeCell ref="B4:B6"/>
    <mergeCell ref="C2:C3"/>
    <mergeCell ref="C4:C6"/>
    <mergeCell ref="D2:D3"/>
    <mergeCell ref="D4:D6"/>
    <mergeCell ref="E4:E6"/>
    <mergeCell ref="F4:F6"/>
    <mergeCell ref="G4:G6"/>
    <mergeCell ref="H2:H3"/>
    <mergeCell ref="H4:H6"/>
    <mergeCell ref="I2:I3"/>
    <mergeCell ref="I4:I6"/>
    <mergeCell ref="J2:J3"/>
    <mergeCell ref="J4:J6"/>
    <mergeCell ref="K4:K6"/>
    <mergeCell ref="L4:L6"/>
    <mergeCell ref="M4:M6"/>
    <mergeCell ref="N2:N3"/>
    <mergeCell ref="N4:N6"/>
    <mergeCell ref="O2:O3"/>
    <mergeCell ref="O4:O6"/>
    <mergeCell ref="P2:P3"/>
    <mergeCell ref="P4:P6"/>
  </mergeCells>
  <pageMargins left="0.708661417322835" right="0.708661417322835" top="0.748031496062992" bottom="0.748031496062992" header="0.31496062992126" footer="0.31496062992126"/>
  <pageSetup paperSize="9" scale="94" fitToHeight="0" orientation="landscape" blackAndWhite="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72" zoomScaleNormal="75" zoomScaleSheetLayoutView="72" topLeftCell="A13" workbookViewId="0">
      <selection activeCell="A27" sqref="A27:F29"/>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NEF はまなす杯2024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IF(初期設定!E5="","",初期設定!C5)</f>
        <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90</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92</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selectLockedCells="1" object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K26:M27"/>
    <mergeCell ref="A27:F29"/>
    <mergeCell ref="K28:M29"/>
    <mergeCell ref="K8:M9"/>
  </mergeCells>
  <conditionalFormatting sqref="A3:E3">
    <cfRule type="iconSet" priority="1">
      <iconSet iconSet="3Symbols">
        <cfvo type="percent" val="0"/>
        <cfvo type="percent" val="33" gte="0"/>
        <cfvo type="percent" val="67" gte="0"/>
      </iconSet>
    </cfRule>
    <cfRule type="iconSet" priority="2">
      <iconSet iconSet="3Symbols">
        <cfvo type="percent" val="0"/>
        <cfvo type="percent" val="33"/>
        <cfvo type="percent" val="67"/>
      </iconSet>
    </cfRule>
  </conditionalFormatting>
  <pageMargins left="0.609722222222222" right="0.393055555555556" top="0.339583333333333" bottom="0.393055555555556" header="0.469444444444444" footer="0.511805555555556"/>
  <pageSetup paperSize="9" scale="62" orientation="landscape"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3009" name="Check Box 1"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43010" name="Check Box 2"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43011" name="Check Box 3"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43012" name="Check Box 4"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43013" name="Check Box 5"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43014" name="Check Box 6"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43015" name="Check Box 7"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43016" name="Check Box 8"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43017" name="Check Box 9"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43018" name="Check Box 10"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43019" name="Check Box 11"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43020" name="Check Box 12"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43021" name="Check Box 13"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43022" name="Check Box 14"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43023" name="Check Box 15"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43024" name="Check Box 16"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43025" name="Check Box 17"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43026" name="Check Box 18"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43027" name="Check Box 1" r:id="rId21">
              <controlPr defaultSize="0">
                <anchor moveWithCells="1">
                  <from>
                    <xdr:col>1</xdr:col>
                    <xdr:colOff>63500</xdr:colOff>
                    <xdr:row>9</xdr:row>
                    <xdr:rowOff>469900</xdr:rowOff>
                  </from>
                  <to>
                    <xdr:col>1</xdr:col>
                    <xdr:colOff>965200</xdr:colOff>
                    <xdr:row>11</xdr:row>
                    <xdr:rowOff>0</xdr:rowOff>
                  </to>
                </anchor>
              </controlPr>
            </control>
          </mc:Choice>
        </mc:AlternateContent>
        <mc:AlternateContent xmlns:mc="http://schemas.openxmlformats.org/markup-compatibility/2006">
          <mc:Choice Requires="x14">
            <control shapeId="43028" name="Check Box 20" r:id="rId22">
              <controlPr defaultSize="0">
                <anchor moveWithCells="1">
                  <from>
                    <xdr:col>1</xdr:col>
                    <xdr:colOff>63500</xdr:colOff>
                    <xdr:row>11</xdr:row>
                    <xdr:rowOff>469900</xdr:rowOff>
                  </from>
                  <to>
                    <xdr:col>1</xdr:col>
                    <xdr:colOff>965200</xdr:colOff>
                    <xdr:row>13</xdr:row>
                    <xdr:rowOff>0</xdr:rowOff>
                  </to>
                </anchor>
              </controlPr>
            </control>
          </mc:Choice>
        </mc:AlternateContent>
        <mc:AlternateContent xmlns:mc="http://schemas.openxmlformats.org/markup-compatibility/2006">
          <mc:Choice Requires="x14">
            <control shapeId="43029" name="Check Box 21" r:id="rId23">
              <controlPr defaultSize="0">
                <anchor moveWithCells="1">
                  <from>
                    <xdr:col>1</xdr:col>
                    <xdr:colOff>63500</xdr:colOff>
                    <xdr:row>13</xdr:row>
                    <xdr:rowOff>469900</xdr:rowOff>
                  </from>
                  <to>
                    <xdr:col>1</xdr:col>
                    <xdr:colOff>965200</xdr:colOff>
                    <xdr:row>15</xdr:row>
                    <xdr:rowOff>0</xdr:rowOff>
                  </to>
                </anchor>
              </controlPr>
            </control>
          </mc:Choice>
        </mc:AlternateContent>
        <mc:AlternateContent xmlns:mc="http://schemas.openxmlformats.org/markup-compatibility/2006">
          <mc:Choice Requires="x14">
            <control shapeId="43030" name="Check Box 22" r:id="rId24">
              <controlPr defaultSize="0">
                <anchor moveWithCells="1">
                  <from>
                    <xdr:col>1</xdr:col>
                    <xdr:colOff>63500</xdr:colOff>
                    <xdr:row>15</xdr:row>
                    <xdr:rowOff>419100</xdr:rowOff>
                  </from>
                  <to>
                    <xdr:col>1</xdr:col>
                    <xdr:colOff>965200</xdr:colOff>
                    <xdr:row>17</xdr:row>
                    <xdr:rowOff>0</xdr:rowOff>
                  </to>
                </anchor>
              </controlPr>
            </control>
          </mc:Choice>
        </mc:AlternateContent>
        <mc:AlternateContent xmlns:mc="http://schemas.openxmlformats.org/markup-compatibility/2006">
          <mc:Choice Requires="x14">
            <control shapeId="43031" name="Check Box 23" r:id="rId25">
              <controlPr defaultSize="0">
                <anchor moveWithCells="1">
                  <from>
                    <xdr:col>1</xdr:col>
                    <xdr:colOff>63500</xdr:colOff>
                    <xdr:row>17</xdr:row>
                    <xdr:rowOff>419100</xdr:rowOff>
                  </from>
                  <to>
                    <xdr:col>1</xdr:col>
                    <xdr:colOff>965200</xdr:colOff>
                    <xdr:row>19</xdr:row>
                    <xdr:rowOff>0</xdr:rowOff>
                  </to>
                </anchor>
              </controlPr>
            </control>
          </mc:Choice>
        </mc:AlternateContent>
        <mc:AlternateContent xmlns:mc="http://schemas.openxmlformats.org/markup-compatibility/2006">
          <mc:Choice Requires="x14">
            <control shapeId="43032" name="Check Box 24" r:id="rId26">
              <controlPr defaultSize="0">
                <anchor moveWithCells="1">
                  <from>
                    <xdr:col>1</xdr:col>
                    <xdr:colOff>63500</xdr:colOff>
                    <xdr:row>19</xdr:row>
                    <xdr:rowOff>469900</xdr:rowOff>
                  </from>
                  <to>
                    <xdr:col>1</xdr:col>
                    <xdr:colOff>965200</xdr:colOff>
                    <xdr:row>21</xdr:row>
                    <xdr:rowOff>0</xdr:rowOff>
                  </to>
                </anchor>
              </controlPr>
            </control>
          </mc:Choice>
        </mc:AlternateContent>
        <mc:AlternateContent xmlns:mc="http://schemas.openxmlformats.org/markup-compatibility/2006">
          <mc:Choice Requires="x14">
            <control shapeId="43033" name="Check Box 25" r:id="rId27">
              <controlPr defaultSize="0">
                <anchor moveWithCells="1">
                  <from>
                    <xdr:col>1</xdr:col>
                    <xdr:colOff>63500</xdr:colOff>
                    <xdr:row>21</xdr:row>
                    <xdr:rowOff>419100</xdr:rowOff>
                  </from>
                  <to>
                    <xdr:col>1</xdr:col>
                    <xdr:colOff>965200</xdr:colOff>
                    <xdr:row>23</xdr:row>
                    <xdr:rowOff>0</xdr:rowOff>
                  </to>
                </anchor>
              </controlPr>
            </control>
          </mc:Choice>
        </mc:AlternateContent>
        <mc:AlternateContent xmlns:mc="http://schemas.openxmlformats.org/markup-compatibility/2006">
          <mc:Choice Requires="x14">
            <control shapeId="43034" name="Check Box 26" r:id="rId28">
              <controlPr defaultSize="0">
                <anchor moveWithCells="1">
                  <from>
                    <xdr:col>1</xdr:col>
                    <xdr:colOff>63500</xdr:colOff>
                    <xdr:row>23</xdr:row>
                    <xdr:rowOff>419100</xdr:rowOff>
                  </from>
                  <to>
                    <xdr:col>1</xdr:col>
                    <xdr:colOff>965200</xdr:colOff>
                    <xdr:row>25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68" zoomScaleNormal="75" zoomScaleSheetLayoutView="68" topLeftCell="A16" workbookViewId="0">
      <selection activeCell="E33" sqref="E33"/>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NEF はまなす杯2024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IF(初期設定!E7="","",初期設定!C7)</f>
        <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90</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95</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K26:M27"/>
    <mergeCell ref="A27:F29"/>
    <mergeCell ref="K28:M29"/>
    <mergeCell ref="K8:M9"/>
  </mergeCells>
  <pageMargins left="0.609722222222222" right="0.393055555555556" top="0.339583333333333" bottom="0.393055555555556" header="0.469444444444444" footer="0.511805555555556"/>
  <pageSetup paperSize="9" scale="62" orientation="landscape"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4033" name="Check Box 1"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44034" name="Check Box 2"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44035" name="Check Box 3"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44036" name="Check Box 4"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44037" name="Check Box 5"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44038" name="Check Box 6"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44039" name="Check Box 7"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44040" name="Check Box 8"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44041" name="Check Box 9"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44042" name="Check Box 10"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44043" name="Check Box 11"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44044" name="Check Box 12"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44045" name="Check Box 13"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44046" name="Check Box 14"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44047" name="Check Box 15"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44048" name="Check Box 16"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44049" name="Check Box 17"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44050" name="Check Box 18"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44051"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44052" name="Check Box 20"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44053" name="Check Box 21"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44054" name="Check Box 22"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44055" name="Check Box 23"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44056" name="Check Box 24"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44057" name="Check Box 25"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44058" name="Check Box 26"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Normal="75" zoomScaleSheetLayoutView="100" topLeftCell="A22" workbookViewId="0">
      <selection activeCell="A27" sqref="A27:F29"/>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NEF はまなす杯2024　参加申込書</v>
      </c>
      <c r="B1" s="288"/>
      <c r="C1" s="288"/>
      <c r="D1" s="288"/>
      <c r="E1" s="288"/>
      <c r="F1" s="288"/>
      <c r="G1" s="288"/>
      <c r="H1" s="288"/>
      <c r="I1" s="288"/>
      <c r="J1" s="288"/>
      <c r="K1" s="288"/>
      <c r="L1" s="288"/>
      <c r="M1" s="288"/>
      <c r="N1" s="362"/>
    </row>
    <row r="2" ht="21" spans="1:14">
      <c r="A2" s="289" t="str">
        <f>IF(初期設定!E9="","",初期設定!C9)</f>
        <v/>
      </c>
      <c r="B2" s="290"/>
      <c r="C2" s="290"/>
      <c r="D2" s="290"/>
      <c r="E2" s="290"/>
      <c r="K2" s="362"/>
      <c r="L2" s="362"/>
      <c r="N2" s="362"/>
    </row>
    <row r="3" ht="18.75" customHeight="1" spans="10:11">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96</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95</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2:E2"/>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K26:M27"/>
    <mergeCell ref="A27:F29"/>
    <mergeCell ref="K28:M29"/>
    <mergeCell ref="K8:M9"/>
  </mergeCells>
  <conditionalFormatting sqref="A2:E2">
    <cfRule type="iconSet" priority="1">
      <iconSet iconSet="3Symbols">
        <cfvo type="percent" val="0"/>
        <cfvo type="percent" val="33" gte="0"/>
        <cfvo type="percent" val="67" gte="0"/>
      </iconSet>
    </cfRule>
    <cfRule type="iconSet" priority="2">
      <iconSet iconSet="3Symbols">
        <cfvo type="percent" val="0"/>
        <cfvo type="percent" val="33"/>
        <cfvo type="percent" val="67"/>
      </iconSet>
    </cfRule>
  </conditionalFormatting>
  <pageMargins left="0.609722222222222" right="0.393055555555556" top="0.339583333333333" bottom="0.393055555555556" header="0.469444444444444" footer="0.511805555555556"/>
  <pageSetup paperSize="9" scale="62" orientation="landscape"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84993" name="Check Box 1"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84994" name="Check Box 2"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84995" name="Check Box 3"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84996" name="Check Box 4"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84997" name="Check Box 5"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84998" name="Check Box 6"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84999" name="Check Box 7"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85000" name="Check Box 8"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85001" name="Check Box 9"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85002" name="Check Box 10"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85003" name="Check Box 11"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85004" name="Check Box 12"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85005" name="Check Box 13"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85006" name="Check Box 14"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85007" name="Check Box 15"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85008" name="Check Box 16"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85009" name="Check Box 17"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85010" name="Check Box 18"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85011" name="Check Box 1" r:id="rId21">
              <controlPr defaultSize="0">
                <anchor moveWithCells="1">
                  <from>
                    <xdr:col>1</xdr:col>
                    <xdr:colOff>63500</xdr:colOff>
                    <xdr:row>9</xdr:row>
                    <xdr:rowOff>469900</xdr:rowOff>
                  </from>
                  <to>
                    <xdr:col>1</xdr:col>
                    <xdr:colOff>965200</xdr:colOff>
                    <xdr:row>11</xdr:row>
                    <xdr:rowOff>0</xdr:rowOff>
                  </to>
                </anchor>
              </controlPr>
            </control>
          </mc:Choice>
        </mc:AlternateContent>
        <mc:AlternateContent xmlns:mc="http://schemas.openxmlformats.org/markup-compatibility/2006">
          <mc:Choice Requires="x14">
            <control shapeId="85012" name="Check Box 20" r:id="rId22">
              <controlPr defaultSize="0">
                <anchor moveWithCells="1">
                  <from>
                    <xdr:col>1</xdr:col>
                    <xdr:colOff>63500</xdr:colOff>
                    <xdr:row>11</xdr:row>
                    <xdr:rowOff>469900</xdr:rowOff>
                  </from>
                  <to>
                    <xdr:col>1</xdr:col>
                    <xdr:colOff>965200</xdr:colOff>
                    <xdr:row>13</xdr:row>
                    <xdr:rowOff>0</xdr:rowOff>
                  </to>
                </anchor>
              </controlPr>
            </control>
          </mc:Choice>
        </mc:AlternateContent>
        <mc:AlternateContent xmlns:mc="http://schemas.openxmlformats.org/markup-compatibility/2006">
          <mc:Choice Requires="x14">
            <control shapeId="85013" name="Check Box 21" r:id="rId23">
              <controlPr defaultSize="0">
                <anchor moveWithCells="1">
                  <from>
                    <xdr:col>1</xdr:col>
                    <xdr:colOff>63500</xdr:colOff>
                    <xdr:row>13</xdr:row>
                    <xdr:rowOff>469900</xdr:rowOff>
                  </from>
                  <to>
                    <xdr:col>1</xdr:col>
                    <xdr:colOff>965200</xdr:colOff>
                    <xdr:row>15</xdr:row>
                    <xdr:rowOff>0</xdr:rowOff>
                  </to>
                </anchor>
              </controlPr>
            </control>
          </mc:Choice>
        </mc:AlternateContent>
        <mc:AlternateContent xmlns:mc="http://schemas.openxmlformats.org/markup-compatibility/2006">
          <mc:Choice Requires="x14">
            <control shapeId="85014" name="Check Box 22" r:id="rId24">
              <controlPr defaultSize="0">
                <anchor moveWithCells="1">
                  <from>
                    <xdr:col>1</xdr:col>
                    <xdr:colOff>63500</xdr:colOff>
                    <xdr:row>15</xdr:row>
                    <xdr:rowOff>419100</xdr:rowOff>
                  </from>
                  <to>
                    <xdr:col>1</xdr:col>
                    <xdr:colOff>965200</xdr:colOff>
                    <xdr:row>17</xdr:row>
                    <xdr:rowOff>0</xdr:rowOff>
                  </to>
                </anchor>
              </controlPr>
            </control>
          </mc:Choice>
        </mc:AlternateContent>
        <mc:AlternateContent xmlns:mc="http://schemas.openxmlformats.org/markup-compatibility/2006">
          <mc:Choice Requires="x14">
            <control shapeId="85015" name="Check Box 23" r:id="rId25">
              <controlPr defaultSize="0">
                <anchor moveWithCells="1">
                  <from>
                    <xdr:col>1</xdr:col>
                    <xdr:colOff>63500</xdr:colOff>
                    <xdr:row>17</xdr:row>
                    <xdr:rowOff>419100</xdr:rowOff>
                  </from>
                  <to>
                    <xdr:col>1</xdr:col>
                    <xdr:colOff>965200</xdr:colOff>
                    <xdr:row>19</xdr:row>
                    <xdr:rowOff>0</xdr:rowOff>
                  </to>
                </anchor>
              </controlPr>
            </control>
          </mc:Choice>
        </mc:AlternateContent>
        <mc:AlternateContent xmlns:mc="http://schemas.openxmlformats.org/markup-compatibility/2006">
          <mc:Choice Requires="x14">
            <control shapeId="85016" name="Check Box 24" r:id="rId26">
              <controlPr defaultSize="0">
                <anchor moveWithCells="1">
                  <from>
                    <xdr:col>1</xdr:col>
                    <xdr:colOff>63500</xdr:colOff>
                    <xdr:row>19</xdr:row>
                    <xdr:rowOff>469900</xdr:rowOff>
                  </from>
                  <to>
                    <xdr:col>1</xdr:col>
                    <xdr:colOff>965200</xdr:colOff>
                    <xdr:row>21</xdr:row>
                    <xdr:rowOff>0</xdr:rowOff>
                  </to>
                </anchor>
              </controlPr>
            </control>
          </mc:Choice>
        </mc:AlternateContent>
        <mc:AlternateContent xmlns:mc="http://schemas.openxmlformats.org/markup-compatibility/2006">
          <mc:Choice Requires="x14">
            <control shapeId="85017" name="Check Box 25" r:id="rId27">
              <controlPr defaultSize="0">
                <anchor moveWithCells="1">
                  <from>
                    <xdr:col>1</xdr:col>
                    <xdr:colOff>63500</xdr:colOff>
                    <xdr:row>21</xdr:row>
                    <xdr:rowOff>419100</xdr:rowOff>
                  </from>
                  <to>
                    <xdr:col>1</xdr:col>
                    <xdr:colOff>965200</xdr:colOff>
                    <xdr:row>23</xdr:row>
                    <xdr:rowOff>0</xdr:rowOff>
                  </to>
                </anchor>
              </controlPr>
            </control>
          </mc:Choice>
        </mc:AlternateContent>
        <mc:AlternateContent xmlns:mc="http://schemas.openxmlformats.org/markup-compatibility/2006">
          <mc:Choice Requires="x14">
            <control shapeId="85018" name="Check Box 26" r:id="rId28">
              <controlPr defaultSize="0">
                <anchor moveWithCells="1">
                  <from>
                    <xdr:col>1</xdr:col>
                    <xdr:colOff>63500</xdr:colOff>
                    <xdr:row>23</xdr:row>
                    <xdr:rowOff>419100</xdr:rowOff>
                  </from>
                  <to>
                    <xdr:col>1</xdr:col>
                    <xdr:colOff>965200</xdr:colOff>
                    <xdr:row>25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Normal="75" zoomScaleSheetLayoutView="100" topLeftCell="A25" workbookViewId="0">
      <selection activeCell="A27" sqref="A27:F29"/>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NEF はまなす杯2024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IF(初期設定!E11="","",初期設定!C11)</f>
        <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96</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92</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K26:M27"/>
    <mergeCell ref="A27:F29"/>
    <mergeCell ref="K28:M29"/>
    <mergeCell ref="K8:M9"/>
  </mergeCells>
  <pageMargins left="0.609722222222222" right="0.393055555555556" top="0.339583333333333" bottom="0.393055555555556" header="0.469444444444444" footer="0.511805555555556"/>
  <pageSetup paperSize="9" scale="62" orientation="landscape"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86017" name="Check Box 1"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86018" name="Check Box 2"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86019" name="Check Box 3"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86020" name="Check Box 4"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86021" name="Check Box 5"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86022" name="Check Box 6"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86023" name="Check Box 7"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86024" name="Check Box 8"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86025" name="Check Box 9"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86026" name="Check Box 10"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86027" name="Check Box 11"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86028" name="Check Box 12"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86029" name="Check Box 13"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86030" name="Check Box 14"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86031" name="Check Box 15"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86032" name="Check Box 16"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86033" name="Check Box 17"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86034" name="Check Box 18"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86035"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86036" name="Check Box 20"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86037" name="Check Box 21"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86038" name="Check Box 22"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86039" name="Check Box 23"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86040" name="Check Box 24"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86041" name="Check Box 25"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86042" name="Check Box 26"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82" zoomScaleNormal="75" zoomScaleSheetLayoutView="82" topLeftCell="A19" workbookViewId="0">
      <selection activeCell="A27" sqref="A27:F29"/>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NEF はまなす杯2024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IF(初期設定!E13="","",初期設定!C13)</f>
        <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97</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92</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K26:M27"/>
    <mergeCell ref="A27:F29"/>
    <mergeCell ref="K28:M29"/>
    <mergeCell ref="K8:M9"/>
  </mergeCells>
  <pageMargins left="0.609722222222222" right="0.393055555555556" top="0.339583333333333" bottom="0.393055555555556" header="0.469444444444444" footer="0.511805555555556"/>
  <pageSetup paperSize="9" scale="62"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5057" name="Check Box 1"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45058" name="Check Box 2"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45059" name="Check Box 3"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45060" name="Check Box 4"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45061" name="Check Box 5"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45062" name="Check Box 6"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45063" name="Check Box 7"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45064" name="Check Box 8"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45065" name="Check Box 9"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45066" name="Check Box 10"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45067" name="Check Box 11"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45068" name="Check Box 12"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45069" name="Check Box 13"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45070" name="Check Box 14"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45071" name="Check Box 15"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45072" name="Check Box 16"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45073" name="Check Box 17"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45074" name="Check Box 18"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45083"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45084" name="Check Box 28"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45085" name="Check Box 29"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45086" name="Check Box 30"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45087" name="Check Box 31"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45088" name="Check Box 32"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45089" name="Check Box 33"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45090" name="Check Box 34"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86" zoomScaleNormal="75" zoomScaleSheetLayoutView="86" topLeftCell="A22" workbookViewId="0">
      <selection activeCell="A27" sqref="A27:F29"/>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NEF はまなす杯2024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IF(初期設定!E15="","",初期設定!C15)</f>
        <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98</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92</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K26:M27"/>
    <mergeCell ref="A27:F29"/>
    <mergeCell ref="K28:M29"/>
    <mergeCell ref="K8:M9"/>
  </mergeCells>
  <pageMargins left="0.609722222222222" right="0.393055555555556" top="0.339583333333333" bottom="0.393055555555556" header="0.469444444444444" footer="0.511805555555556"/>
  <pageSetup paperSize="9" scale="62"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6081" name="Check Box 1"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46082" name="Check Box 2"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46083" name="Check Box 3"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46084" name="Check Box 4"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46085" name="Check Box 5"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46086" name="Check Box 6"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46087" name="Check Box 7"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46088" name="Check Box 8"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46089" name="Check Box 9"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46090" name="Check Box 10"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46091" name="Check Box 11"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46092" name="Check Box 12"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46093" name="Check Box 13"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46094" name="Check Box 14"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46095" name="Check Box 15"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46096" name="Check Box 16"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46097" name="Check Box 17"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46098" name="Check Box 18"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46107"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46108" name="Check Box 28"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46109" name="Check Box 29"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46110" name="Check Box 30"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46111" name="Check Box 31"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46112" name="Check Box 32"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46113" name="Check Box 33"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46114" name="Check Box 34"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86" zoomScaleNormal="75" zoomScaleSheetLayoutView="86" topLeftCell="A19" workbookViewId="0">
      <selection activeCell="F32" sqref="F32:J32"/>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NEF はまなす杯2024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IF(初期設定!E17="","",初期設定!C17)</f>
        <v>60Ｋｍ競技（日本馬術連盟公認）</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99</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100</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A27:F29"/>
    <mergeCell ref="K28:M29"/>
    <mergeCell ref="K8:M9"/>
    <mergeCell ref="K26:M27"/>
  </mergeCells>
  <pageMargins left="0.609722222222222" right="0.393055555555556" top="0.339583333333333" bottom="0.393055555555556" header="0.469444444444444" footer="0.511805555555556"/>
  <pageSetup paperSize="9" scale="62"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62465" name="Check Box 2080"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62466" name="Check Box 2081"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62467" name="Check Box 2082"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62468" name="Check Box 2083"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62469" name="Check Box 2084"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62470" name="Check Box 2085"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62471" name="Check Box 2086"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62472" name="Check Box 2087"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62473" name="Check Box 2088"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62474" name="Check Box 2089"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62475" name="Check Box 2090"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62476" name="Check Box 2091"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62477" name="Check Box 2092"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62478" name="Check Box 2093"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62479" name="Check Box 2094"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62480" name="Check Box 2095"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62481" name="Check Box 2096"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62482" name="Check Box 2097"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62483"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62484" name="Check Box 20"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62485" name="Check Box 21"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62486" name="Check Box 22"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62487" name="Check Box 23"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62488" name="Check Box 24"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62489" name="Check Box 25"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62490" name="Check Box 26"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26</vt:i4>
      </vt:variant>
    </vt:vector>
  </HeadingPairs>
  <TitlesOfParts>
    <vt:vector size="26" baseType="lpstr">
      <vt:lpstr>初期設定</vt:lpstr>
      <vt:lpstr>振込内訳書</vt:lpstr>
      <vt:lpstr>120ｋｍ  (公認)</vt:lpstr>
      <vt:lpstr>120ｋｍ  </vt:lpstr>
      <vt:lpstr>100ｋｍ  (公認)</vt:lpstr>
      <vt:lpstr>100ｋｍ</vt:lpstr>
      <vt:lpstr>80ｋｍ  (公認)  </vt:lpstr>
      <vt:lpstr>80ｋｍ  </vt:lpstr>
      <vt:lpstr>60ｋｍ  (公認) </vt:lpstr>
      <vt:lpstr>60ｋｍ  </vt:lpstr>
      <vt:lpstr>40ｋｍ  (公認) </vt:lpstr>
      <vt:lpstr>40ｋｍ </vt:lpstr>
      <vt:lpstr>20ｋｍ</vt:lpstr>
      <vt:lpstr>40ｋｍトライアル </vt:lpstr>
      <vt:lpstr>20ｋｍトライアル</vt:lpstr>
      <vt:lpstr>20ｋｍホーストレッキング</vt:lpstr>
      <vt:lpstr>ワクチン接種報告書</vt:lpstr>
      <vt:lpstr>ﾒﾃﾞｨｶﾙｶｰﾄﾞ</vt:lpstr>
      <vt:lpstr>同意書</vt:lpstr>
      <vt:lpstr>所有資格証明（馬）</vt:lpstr>
      <vt:lpstr>所有資格証明（人）</vt:lpstr>
      <vt:lpstr>変更届</vt:lpstr>
      <vt:lpstr>誓約書(コロナ）</vt:lpstr>
      <vt:lpstr>誓約書コロナ対策</vt:lpstr>
      <vt:lpstr>誓約書</vt:lpstr>
      <vt:lpstr>健康観察・行動記録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Yukifumi TANAKA@JEF</dc:creator>
  <cp:lastModifiedBy>wwrc</cp:lastModifiedBy>
  <dcterms:created xsi:type="dcterms:W3CDTF">1997-01-08T22:48:00Z</dcterms:created>
  <cp:lastPrinted>2022-02-27T12:31:00Z</cp:lastPrinted>
  <dcterms:modified xsi:type="dcterms:W3CDTF">2024-03-21T13:58:57Z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